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codeName="ThisWorkbook" autoCompressPictures="0"/>
  <xr:revisionPtr revIDLastSave="0" documentId="13_ncr:1_{F1F2D29A-5FCA-4717-AD95-860DF37445CD}" xr6:coauthVersionLast="46" xr6:coauthVersionMax="46" xr10:uidLastSave="{00000000-0000-0000-0000-000000000000}"/>
  <bookViews>
    <workbookView xWindow="-120" yWindow="-120" windowWidth="29040" windowHeight="15840" tabRatio="753" xr2:uid="{00000000-000D-0000-FFFF-FFFF00000000}"/>
  </bookViews>
  <sheets>
    <sheet name="súbory dát podĺa dg" sheetId="16" r:id="rId1"/>
    <sheet name="Hárok1" sheetId="15283" r:id="rId2"/>
  </sheets>
  <definedNames>
    <definedName name="_xlnm.Print_Area" localSheetId="0">'súbory dát podĺa dg'!$A$1:$AD$72</definedName>
  </definedNames>
  <calcPr calcId="191029"/>
  <customWorkbookViews>
    <customWorkbookView name="A" guid="{443BA1E1-2D3E-11D7-97A9-000475B05204}" includePrintSettings="0" includeHiddenRowCol="0" maximized="1" windowWidth="1276" windowHeight="824" activeSheetId="152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8" i="16" l="1"/>
  <c r="AB72" i="16"/>
  <c r="AA72" i="16"/>
  <c r="AC72" i="16"/>
  <c r="V72" i="16"/>
  <c r="U72" i="16"/>
  <c r="AD7" i="16"/>
  <c r="AD8" i="16"/>
  <c r="AD9" i="16"/>
  <c r="AD10" i="16"/>
  <c r="AD11" i="16"/>
  <c r="AD12" i="16"/>
  <c r="AD13" i="16"/>
  <c r="AD14" i="16"/>
  <c r="AD17" i="16"/>
  <c r="AD19" i="16"/>
  <c r="AD20" i="16"/>
  <c r="AD21" i="16"/>
  <c r="AD22" i="16"/>
  <c r="AD23" i="16"/>
  <c r="AD24" i="16"/>
  <c r="AD27" i="16"/>
  <c r="AD28" i="16"/>
  <c r="AD29" i="16"/>
  <c r="AD30" i="16"/>
  <c r="AD31" i="16"/>
  <c r="AD32" i="16"/>
  <c r="AD33" i="16"/>
  <c r="AD36" i="16"/>
  <c r="AD37" i="16"/>
  <c r="AD38" i="16"/>
  <c r="AD39" i="16"/>
  <c r="AD40" i="16"/>
  <c r="AD41" i="16"/>
  <c r="AD42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60" i="16"/>
  <c r="L72" i="16"/>
  <c r="M72" i="16"/>
  <c r="K72" i="16"/>
  <c r="J72" i="16"/>
  <c r="Q72" i="16"/>
  <c r="Z72" i="16"/>
  <c r="Y72" i="16"/>
  <c r="O72" i="16"/>
  <c r="R72" i="16"/>
  <c r="W72" i="16"/>
  <c r="P72" i="16"/>
  <c r="D72" i="16" l="1"/>
  <c r="I72" i="16" l="1"/>
  <c r="G72" i="16" l="1"/>
  <c r="F72" i="16" l="1"/>
  <c r="E72" i="16"/>
  <c r="C72" i="16" l="1"/>
  <c r="B72" i="16"/>
  <c r="AD62" i="16"/>
  <c r="AD61" i="16"/>
  <c r="AD66" i="16"/>
  <c r="AD71" i="16"/>
  <c r="AD70" i="16"/>
  <c r="AD69" i="16"/>
  <c r="AD68" i="16"/>
  <c r="AD67" i="16"/>
  <c r="AD63" i="16"/>
  <c r="AD72" i="16" l="1"/>
</calcChain>
</file>

<file path=xl/sharedStrings.xml><?xml version="1.0" encoding="utf-8"?>
<sst xmlns="http://schemas.openxmlformats.org/spreadsheetml/2006/main" count="152" uniqueCount="75">
  <si>
    <t>úrazy a poúrazové stavy:</t>
  </si>
  <si>
    <t>nádor kosti:</t>
  </si>
  <si>
    <t>úraz:</t>
  </si>
  <si>
    <t>kongenitální deformita:</t>
  </si>
  <si>
    <t>úraz a poúrazové stavy:</t>
  </si>
  <si>
    <t>olistéza dysplastická:</t>
  </si>
  <si>
    <t>olistéza istmická:</t>
  </si>
  <si>
    <t>FBSS:</t>
  </si>
  <si>
    <t>F. Sakrum</t>
  </si>
  <si>
    <t>úrazy:</t>
  </si>
  <si>
    <t>nádory:</t>
  </si>
  <si>
    <t>G. Skoliózy a kyfózy</t>
  </si>
  <si>
    <t>idiopatická:</t>
  </si>
  <si>
    <t>kongenitální:</t>
  </si>
  <si>
    <t>neurofibromazóza:</t>
  </si>
  <si>
    <t>neuromuskulární:</t>
  </si>
  <si>
    <t>A. CC prechod (C0-2)</t>
  </si>
  <si>
    <t>Podľa diagnózy</t>
  </si>
  <si>
    <t>reumatické zmeny:</t>
  </si>
  <si>
    <t>nádor nervových štruktur:</t>
  </si>
  <si>
    <t>anomálie a deformity (Chiari apod.):</t>
  </si>
  <si>
    <t>iné:</t>
  </si>
  <si>
    <t>B. Subaxiální krčná chrbtica (C3-C7)</t>
  </si>
  <si>
    <t>degenerativné poškodenie:</t>
  </si>
  <si>
    <t>nádory stavcov:</t>
  </si>
  <si>
    <t>reumatické poškodenie:</t>
  </si>
  <si>
    <t>kongenitálna deformita:</t>
  </si>
  <si>
    <t>C. Hrudná chrbtica (T1-11)</t>
  </si>
  <si>
    <t>zápaly:</t>
  </si>
  <si>
    <t>diskektómie a jednoduché dekompresie</t>
  </si>
  <si>
    <t>E. L chrbtica (L2-L5)</t>
  </si>
  <si>
    <t>olistéza iná:</t>
  </si>
  <si>
    <t>iná (nie degenerativna):</t>
  </si>
  <si>
    <t>Podĺa diagnózy</t>
  </si>
  <si>
    <t>iné zápaly</t>
  </si>
  <si>
    <t>iné</t>
  </si>
  <si>
    <t>revízie</t>
  </si>
  <si>
    <t>inštrumentované degenerat. Poškodenie</t>
  </si>
  <si>
    <t>kongenitálna</t>
  </si>
  <si>
    <t>Spolu</t>
  </si>
  <si>
    <t>diskektómie a jednoduchá dekompresia</t>
  </si>
  <si>
    <t>inštrumentované degenerat. poškodenie</t>
  </si>
  <si>
    <t>degenerativné skoliózy (5-viacej stavcov)</t>
  </si>
  <si>
    <t>nádor nervových štruktúr:</t>
  </si>
  <si>
    <t>reumatické zmeny</t>
  </si>
  <si>
    <t>nádor nervových struktúr:</t>
  </si>
  <si>
    <t>D. T-L prechod (T12-L1)</t>
  </si>
  <si>
    <t>NCH BA</t>
  </si>
  <si>
    <t>NCH NR</t>
  </si>
  <si>
    <t>NCH NZ</t>
  </si>
  <si>
    <t>NCH BB</t>
  </si>
  <si>
    <t>NCH MT</t>
  </si>
  <si>
    <t>NCH ZA</t>
  </si>
  <si>
    <t>NCH RK</t>
  </si>
  <si>
    <t>NCH KE</t>
  </si>
  <si>
    <t>TRAUMA BA</t>
  </si>
  <si>
    <t>TRUMA NR</t>
  </si>
  <si>
    <t>TRAUMA ZA</t>
  </si>
  <si>
    <t>TRAUMA PO</t>
  </si>
  <si>
    <t>TRAUMA PR</t>
  </si>
  <si>
    <t>TRAUMA KE</t>
  </si>
  <si>
    <t>TRAUMA BB</t>
  </si>
  <si>
    <t>D ORT ZA</t>
  </si>
  <si>
    <t>ORT PO</t>
  </si>
  <si>
    <t xml:space="preserve">ORT TN </t>
  </si>
  <si>
    <t>ORT BA</t>
  </si>
  <si>
    <t>D ORT BA</t>
  </si>
  <si>
    <t>NCH MED</t>
  </si>
  <si>
    <t>NCH MICH</t>
  </si>
  <si>
    <t>NCH SMCH</t>
  </si>
  <si>
    <t>NCH RUŽ</t>
  </si>
  <si>
    <t>TRAUMA TN</t>
  </si>
  <si>
    <t>AGEL</t>
  </si>
  <si>
    <t>PAIN</t>
  </si>
  <si>
    <t>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</si>
</sst>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2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4"/>
      <name val="Comic Sans MS"/>
      <family val="4"/>
      <charset val="238"/>
    </font>
    <font>
      <b/>
      <sz val="12"/>
      <name val="Comic Sans MS"/>
      <family val="4"/>
      <charset val="238"/>
    </font>
    <font>
      <b/>
      <sz val="12"/>
      <name val="Times New Roman CE"/>
      <family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u/>
      <sz val="10"/>
      <color theme="10"/>
      <name val="Arial"/>
      <charset val="238"/>
    </font>
    <font>
      <sz val="10"/>
      <color theme="3" tint="0.59999389629810485"/>
      <name val="Comic Sans MS"/>
      <family val="4"/>
      <charset val="238"/>
    </font>
    <font>
      <b/>
      <sz val="11"/>
      <name val="Comic Sans MS"/>
      <family val="4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6" tint="0.39997558519241921"/>
        <bgColor rgb="FFCCFFFF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1" applyNumberFormat="0" applyFill="0" applyAlignment="0" applyProtection="0"/>
    <xf numFmtId="16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3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0" fillId="0" borderId="0"/>
    <xf numFmtId="0" fontId="11" fillId="0" borderId="0"/>
    <xf numFmtId="0" fontId="2" fillId="0" borderId="0"/>
    <xf numFmtId="0" fontId="10" fillId="18" borderId="6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0" fillId="19" borderId="9" applyNumberFormat="0" applyAlignment="0" applyProtection="0"/>
    <xf numFmtId="0" fontId="25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0" fontId="10" fillId="0" borderId="0"/>
    <xf numFmtId="0" fontId="9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80">
    <xf numFmtId="0" fontId="0" fillId="0" borderId="0" xfId="0"/>
    <xf numFmtId="0" fontId="5" fillId="24" borderId="0" xfId="0" applyFont="1" applyFill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7" fillId="24" borderId="0" xfId="0" applyFont="1" applyFill="1" applyAlignment="1">
      <alignment horizontal="right" vertical="center"/>
    </xf>
    <xf numFmtId="0" fontId="7" fillId="26" borderId="10" xfId="0" applyFont="1" applyFill="1" applyBorder="1" applyAlignment="1">
      <alignment horizontal="right" vertical="center"/>
    </xf>
    <xf numFmtId="0" fontId="4" fillId="24" borderId="0" xfId="0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0" fontId="4" fillId="24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0" fontId="5" fillId="24" borderId="0" xfId="0" applyFont="1" applyFill="1"/>
    <xf numFmtId="1" fontId="5" fillId="24" borderId="0" xfId="0" applyNumberFormat="1" applyFont="1" applyFill="1"/>
    <xf numFmtId="0" fontId="5" fillId="0" borderId="0" xfId="0" applyFont="1" applyAlignment="1">
      <alignment horizontal="center"/>
    </xf>
    <xf numFmtId="0" fontId="5" fillId="26" borderId="0" xfId="0" applyFont="1" applyFill="1" applyBorder="1"/>
    <xf numFmtId="0" fontId="6" fillId="26" borderId="0" xfId="0" applyFont="1" applyFill="1" applyAlignment="1">
      <alignment horizontal="left"/>
    </xf>
    <xf numFmtId="0" fontId="5" fillId="26" borderId="0" xfId="0" applyFont="1" applyFill="1"/>
    <xf numFmtId="0" fontId="5" fillId="26" borderId="0" xfId="0" applyFont="1" applyFill="1" applyAlignment="1" applyProtection="1">
      <alignment horizontal="left"/>
    </xf>
    <xf numFmtId="0" fontId="7" fillId="26" borderId="0" xfId="0" applyFont="1" applyFill="1" applyAlignment="1">
      <alignment horizontal="left"/>
    </xf>
    <xf numFmtId="1" fontId="5" fillId="26" borderId="0" xfId="0" applyNumberFormat="1" applyFont="1" applyFill="1"/>
    <xf numFmtId="0" fontId="6" fillId="24" borderId="0" xfId="0" applyFont="1" applyFill="1" applyAlignment="1">
      <alignment horizontal="right" vertical="center"/>
    </xf>
    <xf numFmtId="0" fontId="4" fillId="26" borderId="11" xfId="0" applyFont="1" applyFill="1" applyBorder="1" applyAlignment="1">
      <alignment horizontal="left"/>
    </xf>
    <xf numFmtId="0" fontId="5" fillId="31" borderId="0" xfId="0" applyFont="1" applyFill="1"/>
    <xf numFmtId="0" fontId="7" fillId="30" borderId="11" xfId="0" applyFont="1" applyFill="1" applyBorder="1" applyAlignment="1">
      <alignment horizontal="right" vertical="center"/>
    </xf>
    <xf numFmtId="0" fontId="5" fillId="33" borderId="13" xfId="0" applyFont="1" applyFill="1" applyBorder="1"/>
    <xf numFmtId="0" fontId="5" fillId="33" borderId="14" xfId="0" applyFont="1" applyFill="1" applyBorder="1"/>
    <xf numFmtId="0" fontId="5" fillId="33" borderId="15" xfId="0" applyFont="1" applyFill="1" applyBorder="1"/>
    <xf numFmtId="0" fontId="5" fillId="34" borderId="13" xfId="0" applyFont="1" applyFill="1" applyBorder="1"/>
    <xf numFmtId="0" fontId="5" fillId="34" borderId="14" xfId="0" applyFont="1" applyFill="1" applyBorder="1"/>
    <xf numFmtId="0" fontId="5" fillId="35" borderId="13" xfId="0" applyFont="1" applyFill="1" applyBorder="1"/>
    <xf numFmtId="0" fontId="5" fillId="35" borderId="14" xfId="0" applyFont="1" applyFill="1" applyBorder="1"/>
    <xf numFmtId="0" fontId="5" fillId="35" borderId="15" xfId="0" applyFont="1" applyFill="1" applyBorder="1"/>
    <xf numFmtId="0" fontId="5" fillId="36" borderId="13" xfId="0" applyFont="1" applyFill="1" applyBorder="1"/>
    <xf numFmtId="0" fontId="5" fillId="36" borderId="15" xfId="0" applyFont="1" applyFill="1" applyBorder="1"/>
    <xf numFmtId="0" fontId="5" fillId="34" borderId="0" xfId="0" applyFont="1" applyFill="1"/>
    <xf numFmtId="1" fontId="5" fillId="34" borderId="0" xfId="0" applyNumberFormat="1" applyFont="1" applyFill="1"/>
    <xf numFmtId="0" fontId="5" fillId="37" borderId="0" xfId="46" applyFont="1" applyFill="1"/>
    <xf numFmtId="1" fontId="7" fillId="34" borderId="10" xfId="31" applyNumberFormat="1" applyFont="1" applyFill="1" applyBorder="1" applyAlignment="1" applyProtection="1">
      <alignment horizontal="center"/>
      <protection locked="0"/>
    </xf>
    <xf numFmtId="0" fontId="5" fillId="33" borderId="0" xfId="0" applyFont="1" applyFill="1"/>
    <xf numFmtId="0" fontId="5" fillId="33" borderId="0" xfId="50" applyFont="1" applyFill="1"/>
    <xf numFmtId="1" fontId="3" fillId="33" borderId="0" xfId="31" applyNumberFormat="1" applyFont="1" applyFill="1" applyBorder="1" applyAlignment="1" applyProtection="1">
      <alignment horizontal="center"/>
      <protection locked="0"/>
    </xf>
    <xf numFmtId="1" fontId="7" fillId="33" borderId="10" xfId="31" applyNumberFormat="1" applyFont="1" applyFill="1" applyBorder="1" applyAlignment="1" applyProtection="1">
      <alignment horizontal="center"/>
      <protection locked="0"/>
    </xf>
    <xf numFmtId="0" fontId="5" fillId="38" borderId="0" xfId="0" applyFont="1" applyFill="1"/>
    <xf numFmtId="0" fontId="5" fillId="35" borderId="0" xfId="48" applyFont="1" applyFill="1"/>
    <xf numFmtId="0" fontId="5" fillId="39" borderId="0" xfId="0" applyFont="1" applyFill="1"/>
    <xf numFmtId="1" fontId="7" fillId="35" borderId="10" xfId="3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3" borderId="16" xfId="0" applyFont="1" applyFill="1" applyBorder="1" applyAlignment="1">
      <alignment horizontal="center"/>
    </xf>
    <xf numFmtId="0" fontId="5" fillId="33" borderId="17" xfId="0" applyFont="1" applyFill="1" applyBorder="1" applyAlignment="1">
      <alignment horizontal="center"/>
    </xf>
    <xf numFmtId="0" fontId="5" fillId="33" borderId="18" xfId="0" applyFont="1" applyFill="1" applyBorder="1" applyAlignment="1">
      <alignment horizontal="center"/>
    </xf>
    <xf numFmtId="0" fontId="5" fillId="34" borderId="16" xfId="0" applyFont="1" applyFill="1" applyBorder="1" applyAlignment="1">
      <alignment horizontal="center"/>
    </xf>
    <xf numFmtId="0" fontId="5" fillId="34" borderId="17" xfId="0" applyFont="1" applyFill="1" applyBorder="1" applyAlignment="1">
      <alignment horizontal="center"/>
    </xf>
    <xf numFmtId="0" fontId="5" fillId="35" borderId="17" xfId="0" applyFont="1" applyFill="1" applyBorder="1" applyAlignment="1">
      <alignment horizontal="center"/>
    </xf>
    <xf numFmtId="0" fontId="5" fillId="35" borderId="18" xfId="0" applyFont="1" applyFill="1" applyBorder="1" applyAlignment="1">
      <alignment horizontal="center"/>
    </xf>
    <xf numFmtId="0" fontId="5" fillId="36" borderId="16" xfId="0" applyFont="1" applyFill="1" applyBorder="1" applyAlignment="1">
      <alignment horizontal="center"/>
    </xf>
    <xf numFmtId="0" fontId="5" fillId="36" borderId="18" xfId="0" applyFont="1" applyFill="1" applyBorder="1" applyAlignment="1">
      <alignment horizontal="center"/>
    </xf>
    <xf numFmtId="0" fontId="5" fillId="24" borderId="0" xfId="0" applyFont="1" applyFill="1" applyAlignment="1">
      <alignment horizontal="center"/>
    </xf>
    <xf numFmtId="1" fontId="7" fillId="33" borderId="11" xfId="31" applyNumberFormat="1" applyFont="1" applyFill="1" applyBorder="1" applyAlignment="1" applyProtection="1">
      <alignment horizontal="center"/>
      <protection locked="0"/>
    </xf>
    <xf numFmtId="0" fontId="5" fillId="33" borderId="19" xfId="0" applyFont="1" applyFill="1" applyBorder="1"/>
    <xf numFmtId="0" fontId="5" fillId="33" borderId="20" xfId="0" applyFont="1" applyFill="1" applyBorder="1" applyAlignment="1">
      <alignment horizontal="center"/>
    </xf>
    <xf numFmtId="1" fontId="7" fillId="34" borderId="11" xfId="31" applyNumberFormat="1" applyFont="1" applyFill="1" applyBorder="1" applyAlignment="1" applyProtection="1">
      <alignment horizontal="center"/>
      <protection locked="0"/>
    </xf>
    <xf numFmtId="0" fontId="5" fillId="35" borderId="21" xfId="0" applyFont="1" applyFill="1" applyBorder="1" applyAlignment="1">
      <alignment horizontal="center"/>
    </xf>
    <xf numFmtId="0" fontId="5" fillId="34" borderId="22" xfId="0" applyFont="1" applyFill="1" applyBorder="1"/>
    <xf numFmtId="0" fontId="5" fillId="34" borderId="12" xfId="0" applyFont="1" applyFill="1" applyBorder="1" applyAlignment="1">
      <alignment horizontal="center"/>
    </xf>
    <xf numFmtId="0" fontId="5" fillId="34" borderId="23" xfId="0" applyFont="1" applyFill="1" applyBorder="1" applyAlignment="1">
      <alignment horizontal="center"/>
    </xf>
    <xf numFmtId="1" fontId="7" fillId="36" borderId="10" xfId="31" applyNumberFormat="1" applyFont="1" applyFill="1" applyBorder="1" applyAlignment="1" applyProtection="1">
      <alignment horizontal="center"/>
      <protection locked="0"/>
    </xf>
    <xf numFmtId="0" fontId="5" fillId="36" borderId="0" xfId="0" applyFont="1" applyFill="1"/>
    <xf numFmtId="0" fontId="5" fillId="40" borderId="0" xfId="0" applyFont="1" applyFill="1"/>
    <xf numFmtId="1" fontId="7" fillId="25" borderId="24" xfId="0" applyNumberFormat="1" applyFont="1" applyFill="1" applyBorder="1" applyAlignment="1" applyProtection="1">
      <alignment horizontal="center"/>
      <protection locked="0"/>
    </xf>
    <xf numFmtId="0" fontId="7" fillId="26" borderId="11" xfId="0" applyFont="1" applyFill="1" applyBorder="1" applyAlignment="1">
      <alignment horizontal="left"/>
    </xf>
    <xf numFmtId="0" fontId="5" fillId="26" borderId="11" xfId="0" applyFont="1" applyFill="1" applyBorder="1"/>
    <xf numFmtId="0" fontId="7" fillId="26" borderId="11" xfId="0" applyFont="1" applyFill="1" applyBorder="1" applyAlignment="1">
      <alignment horizontal="left" vertical="center"/>
    </xf>
    <xf numFmtId="1" fontId="3" fillId="27" borderId="25" xfId="31" applyNumberFormat="1" applyFont="1" applyFill="1" applyBorder="1" applyAlignment="1" applyProtection="1">
      <alignment horizontal="center"/>
      <protection locked="0"/>
    </xf>
    <xf numFmtId="1" fontId="3" fillId="28" borderId="25" xfId="31" applyNumberFormat="1" applyFont="1" applyFill="1" applyBorder="1" applyAlignment="1" applyProtection="1">
      <alignment horizontal="center"/>
      <protection locked="0"/>
    </xf>
    <xf numFmtId="1" fontId="3" fillId="29" borderId="25" xfId="47" applyNumberFormat="1" applyFont="1" applyFill="1" applyBorder="1" applyAlignment="1" applyProtection="1">
      <alignment horizontal="center"/>
      <protection locked="0"/>
    </xf>
    <xf numFmtId="1" fontId="7" fillId="25" borderId="25" xfId="0" applyNumberFormat="1" applyFont="1" applyFill="1" applyBorder="1" applyAlignment="1" applyProtection="1">
      <alignment horizontal="center"/>
      <protection locked="0"/>
    </xf>
    <xf numFmtId="1" fontId="8" fillId="27" borderId="25" xfId="31" applyNumberFormat="1" applyFont="1" applyFill="1" applyBorder="1" applyAlignment="1" applyProtection="1">
      <alignment horizontal="center"/>
      <protection locked="0"/>
    </xf>
    <xf numFmtId="1" fontId="3" fillId="32" borderId="25" xfId="31" applyNumberFormat="1" applyFont="1" applyFill="1" applyBorder="1" applyAlignment="1" applyProtection="1">
      <alignment horizontal="center"/>
      <protection locked="0"/>
    </xf>
    <xf numFmtId="0" fontId="30" fillId="32" borderId="25" xfId="0" applyFont="1" applyFill="1" applyBorder="1"/>
    <xf numFmtId="0" fontId="31" fillId="41" borderId="0" xfId="0" applyFont="1" applyFill="1" applyAlignment="1">
      <alignment horizontal="center" vertical="center"/>
    </xf>
  </cellXfs>
  <cellStyles count="5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Euro" xfId="20" xr:uid="{00000000-0005-0000-0000-000013000000}"/>
    <cellStyle name="Excel Built-in Normal" xfId="46" xr:uid="{00000000-0005-0000-0000-000014000000}"/>
    <cellStyle name="Hypertextový odkaz 2" xfId="49" xr:uid="{00000000-0005-0000-0000-000015000000}"/>
    <cellStyle name="Chybně" xfId="21" xr:uid="{00000000-0005-0000-0000-000016000000}"/>
    <cellStyle name="Kontrolní buňka" xfId="22" xr:uid="{00000000-0005-0000-0000-000017000000}"/>
    <cellStyle name="Nadpis 1" xfId="23" xr:uid="{00000000-0005-0000-0000-000018000000}"/>
    <cellStyle name="Nadpis 2" xfId="24" xr:uid="{00000000-0005-0000-0000-000019000000}"/>
    <cellStyle name="Nadpis 3" xfId="25" xr:uid="{00000000-0005-0000-0000-00001A000000}"/>
    <cellStyle name="Nadpis 4" xfId="26" xr:uid="{00000000-0005-0000-0000-00001B000000}"/>
    <cellStyle name="Název" xfId="27" xr:uid="{00000000-0005-0000-0000-00001C000000}"/>
    <cellStyle name="Neutrální" xfId="28" xr:uid="{00000000-0005-0000-0000-00001D000000}"/>
    <cellStyle name="Normálna" xfId="0" builtinId="0"/>
    <cellStyle name="normální 2" xfId="29" xr:uid="{00000000-0005-0000-0000-00001F000000}"/>
    <cellStyle name="normální 3" xfId="30" xr:uid="{00000000-0005-0000-0000-000020000000}"/>
    <cellStyle name="Normální 4" xfId="48" xr:uid="{00000000-0005-0000-0000-000021000000}"/>
    <cellStyle name="Normální 5" xfId="50" xr:uid="{00000000-0005-0000-0000-000022000000}"/>
    <cellStyle name="normální_List1" xfId="31" xr:uid="{00000000-0005-0000-0000-000023000000}"/>
    <cellStyle name="Poznámka" xfId="32" xr:uid="{00000000-0005-0000-0000-000026000000}"/>
    <cellStyle name="Propojená buňka" xfId="33" xr:uid="{00000000-0005-0000-0000-000027000000}"/>
    <cellStyle name="Správně" xfId="34" xr:uid="{00000000-0005-0000-0000-000028000000}"/>
    <cellStyle name="TableStyleLight1" xfId="47" xr:uid="{00000000-0005-0000-0000-000029000000}"/>
    <cellStyle name="Text upozornění" xfId="35" xr:uid="{00000000-0005-0000-0000-00002A000000}"/>
    <cellStyle name="Vstup" xfId="36" xr:uid="{00000000-0005-0000-0000-00002B000000}"/>
    <cellStyle name="Výpočet" xfId="37" xr:uid="{00000000-0005-0000-0000-00002C000000}"/>
    <cellStyle name="Výstup" xfId="38" xr:uid="{00000000-0005-0000-0000-00002D000000}"/>
    <cellStyle name="Vysvětlující text" xfId="39" xr:uid="{00000000-0005-0000-0000-00002E000000}"/>
    <cellStyle name="Zvýraznění 1" xfId="40" xr:uid="{00000000-0005-0000-0000-00002F000000}"/>
    <cellStyle name="Zvýraznění 2" xfId="41" xr:uid="{00000000-0005-0000-0000-000030000000}"/>
    <cellStyle name="Zvýraznění 3" xfId="42" xr:uid="{00000000-0005-0000-0000-000031000000}"/>
    <cellStyle name="Zvýraznění 4" xfId="43" xr:uid="{00000000-0005-0000-0000-000032000000}"/>
    <cellStyle name="Zvýraznění 5" xfId="44" xr:uid="{00000000-0005-0000-0000-000033000000}"/>
    <cellStyle name="Zvýraznění 6" xfId="45" xr:uid="{00000000-0005-0000-0000-000034000000}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G1442"/>
  <sheetViews>
    <sheetView showGridLines="0" tabSelected="1" zoomScale="50" zoomScaleNormal="50" zoomScalePageLayoutView="55" workbookViewId="0">
      <pane xSplit="1" ySplit="3" topLeftCell="B4" activePane="bottomRight" state="frozen"/>
      <selection activeCell="E37" sqref="E37"/>
      <selection pane="topRight" activeCell="E37" sqref="E37"/>
      <selection pane="bottomLeft" activeCell="E37" sqref="E37"/>
      <selection pane="bottomRight" activeCell="AJ52" sqref="AJ52"/>
    </sheetView>
  </sheetViews>
  <sheetFormatPr defaultColWidth="9.140625" defaultRowHeight="15" x14ac:dyDescent="0.3"/>
  <cols>
    <col min="1" max="1" width="49" style="4" bestFit="1" customWidth="1"/>
    <col min="2" max="2" width="9.42578125" style="3" customWidth="1"/>
    <col min="3" max="3" width="9.5703125" style="3" customWidth="1"/>
    <col min="4" max="4" width="9.42578125" style="3" customWidth="1"/>
    <col min="5" max="6" width="9.28515625" style="3" customWidth="1"/>
    <col min="7" max="9" width="9.42578125" style="3" customWidth="1"/>
    <col min="10" max="10" width="10.85546875" style="3" customWidth="1"/>
    <col min="11" max="11" width="12" style="3" customWidth="1"/>
    <col min="12" max="12" width="10.28515625" style="3" customWidth="1"/>
    <col min="13" max="13" width="11.85546875" style="3" customWidth="1"/>
    <col min="14" max="15" width="12.85546875" style="3" customWidth="1"/>
    <col min="16" max="16" width="12.7109375" style="3" customWidth="1"/>
    <col min="17" max="17" width="13.28515625" style="3" customWidth="1"/>
    <col min="18" max="20" width="12.7109375" style="3" customWidth="1"/>
    <col min="21" max="21" width="13.28515625" style="3" customWidth="1"/>
    <col min="22" max="22" width="8.85546875" style="3" customWidth="1"/>
    <col min="23" max="23" width="8.7109375" style="3" customWidth="1"/>
    <col min="24" max="24" width="10.42578125" style="3" customWidth="1"/>
    <col min="25" max="25" width="11.140625" style="3" customWidth="1"/>
    <col min="26" max="26" width="11.28515625" style="3" customWidth="1"/>
    <col min="27" max="27" width="10.140625" style="10" customWidth="1"/>
    <col min="28" max="28" width="10.7109375" style="3" customWidth="1"/>
    <col min="29" max="29" width="10.5703125" style="3" customWidth="1"/>
    <col min="30" max="31" width="9.140625" style="3"/>
    <col min="32" max="32" width="44.28515625" style="3" customWidth="1"/>
    <col min="33" max="16384" width="9.140625" style="3"/>
  </cols>
  <sheetData>
    <row r="1" spans="1:33" s="2" customFormat="1" ht="18.75" thickBot="1" x14ac:dyDescent="0.4">
      <c r="A1" s="79">
        <v>2019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25</v>
      </c>
      <c r="AB1" s="2">
        <v>25</v>
      </c>
      <c r="AC1" s="2">
        <v>25</v>
      </c>
      <c r="AE1" s="11"/>
      <c r="AF1" s="11"/>
      <c r="AG1" s="11"/>
    </row>
    <row r="2" spans="1:33" ht="15.75" thickBot="1" x14ac:dyDescent="0.35">
      <c r="B2" s="24" t="s">
        <v>47</v>
      </c>
      <c r="C2" s="25" t="s">
        <v>48</v>
      </c>
      <c r="D2" s="25" t="s">
        <v>49</v>
      </c>
      <c r="E2" s="25" t="s">
        <v>50</v>
      </c>
      <c r="F2" s="25" t="s">
        <v>51</v>
      </c>
      <c r="G2" s="25" t="s">
        <v>52</v>
      </c>
      <c r="H2" s="25" t="s">
        <v>53</v>
      </c>
      <c r="I2" s="26" t="s">
        <v>54</v>
      </c>
      <c r="J2" s="58" t="s">
        <v>70</v>
      </c>
      <c r="K2" s="58" t="s">
        <v>69</v>
      </c>
      <c r="L2" s="58" t="s">
        <v>67</v>
      </c>
      <c r="M2" s="58" t="s">
        <v>68</v>
      </c>
      <c r="N2" s="27" t="s">
        <v>55</v>
      </c>
      <c r="O2" s="28" t="s">
        <v>56</v>
      </c>
      <c r="P2" s="28" t="s">
        <v>61</v>
      </c>
      <c r="Q2" s="28" t="s">
        <v>57</v>
      </c>
      <c r="R2" s="28" t="s">
        <v>58</v>
      </c>
      <c r="S2" s="28" t="s">
        <v>59</v>
      </c>
      <c r="T2" s="62" t="s">
        <v>60</v>
      </c>
      <c r="U2" s="62" t="s">
        <v>71</v>
      </c>
      <c r="V2" s="29" t="s">
        <v>65</v>
      </c>
      <c r="W2" s="30" t="s">
        <v>64</v>
      </c>
      <c r="X2" s="31" t="s">
        <v>63</v>
      </c>
      <c r="Y2" s="32" t="s">
        <v>66</v>
      </c>
      <c r="Z2" s="33" t="s">
        <v>62</v>
      </c>
      <c r="AA2" s="33" t="s">
        <v>72</v>
      </c>
      <c r="AB2" s="33" t="s">
        <v>73</v>
      </c>
      <c r="AC2" s="33" t="s">
        <v>74</v>
      </c>
      <c r="AE2" s="11"/>
      <c r="AF2" s="11"/>
      <c r="AG2" s="11"/>
    </row>
    <row r="3" spans="1:33" s="13" customFormat="1" ht="15.75" thickBot="1" x14ac:dyDescent="0.35">
      <c r="A3" s="46"/>
      <c r="B3" s="47"/>
      <c r="C3" s="48"/>
      <c r="D3" s="48"/>
      <c r="E3" s="48"/>
      <c r="F3" s="48"/>
      <c r="G3" s="48"/>
      <c r="H3" s="48"/>
      <c r="I3" s="49"/>
      <c r="J3" s="59"/>
      <c r="K3" s="59"/>
      <c r="L3" s="59"/>
      <c r="M3" s="59"/>
      <c r="N3" s="50"/>
      <c r="O3" s="51"/>
      <c r="P3" s="51"/>
      <c r="Q3" s="51"/>
      <c r="R3" s="51"/>
      <c r="S3" s="64"/>
      <c r="T3" s="63"/>
      <c r="U3" s="63"/>
      <c r="V3" s="61"/>
      <c r="W3" s="52"/>
      <c r="X3" s="53"/>
      <c r="Y3" s="54"/>
      <c r="Z3" s="55"/>
      <c r="AA3" s="55"/>
      <c r="AB3" s="55"/>
      <c r="AC3" s="55"/>
      <c r="AE3" s="56"/>
      <c r="AF3" s="56"/>
      <c r="AG3" s="56"/>
    </row>
    <row r="4" spans="1:33" ht="22.5" x14ac:dyDescent="0.45">
      <c r="A4" s="20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5" t="s">
        <v>17</v>
      </c>
      <c r="AF4" s="16"/>
      <c r="AG4" s="22"/>
    </row>
    <row r="5" spans="1:33" x14ac:dyDescent="0.3">
      <c r="A5" s="1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7"/>
      <c r="AF5" s="16"/>
      <c r="AG5" s="22"/>
    </row>
    <row r="6" spans="1:33" ht="19.5" x14ac:dyDescent="0.4">
      <c r="A6" s="5" t="s">
        <v>16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8" t="s">
        <v>16</v>
      </c>
      <c r="AF6" s="16"/>
      <c r="AG6" s="22"/>
    </row>
    <row r="7" spans="1:33" ht="19.5" x14ac:dyDescent="0.4">
      <c r="A7" s="6" t="s">
        <v>0</v>
      </c>
      <c r="B7" s="72">
        <v>0</v>
      </c>
      <c r="C7" s="72">
        <v>1</v>
      </c>
      <c r="D7" s="72">
        <v>6</v>
      </c>
      <c r="E7" s="72">
        <v>0</v>
      </c>
      <c r="F7" s="72">
        <v>4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/>
      <c r="O7" s="72">
        <v>2</v>
      </c>
      <c r="P7" s="72">
        <v>17</v>
      </c>
      <c r="Q7" s="72">
        <v>6</v>
      </c>
      <c r="R7" s="72"/>
      <c r="S7" s="73"/>
      <c r="T7" s="73"/>
      <c r="U7" s="73"/>
      <c r="V7" s="74">
        <v>7</v>
      </c>
      <c r="W7" s="72"/>
      <c r="X7" s="73"/>
      <c r="Y7" s="72"/>
      <c r="Z7" s="72"/>
      <c r="AA7" s="72"/>
      <c r="AB7" s="72"/>
      <c r="AC7" s="72"/>
      <c r="AD7" s="75">
        <f t="shared" ref="AD7:AD14" si="0">SUM(B7:Z7)</f>
        <v>43</v>
      </c>
      <c r="AE7" s="69" t="s">
        <v>0</v>
      </c>
      <c r="AF7" s="70"/>
      <c r="AG7" s="11"/>
    </row>
    <row r="8" spans="1:33" ht="19.5" x14ac:dyDescent="0.4">
      <c r="A8" s="6" t="s">
        <v>18</v>
      </c>
      <c r="B8" s="72">
        <v>0</v>
      </c>
      <c r="C8" s="72">
        <v>5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/>
      <c r="O8" s="72"/>
      <c r="P8" s="72"/>
      <c r="Q8" s="72"/>
      <c r="R8" s="72"/>
      <c r="S8" s="73"/>
      <c r="T8" s="73"/>
      <c r="U8" s="73"/>
      <c r="V8" s="74">
        <v>1</v>
      </c>
      <c r="W8" s="72"/>
      <c r="X8" s="73"/>
      <c r="Y8" s="72"/>
      <c r="Z8" s="72"/>
      <c r="AA8" s="72"/>
      <c r="AB8" s="72"/>
      <c r="AC8" s="72"/>
      <c r="AD8" s="75">
        <f t="shared" si="0"/>
        <v>7</v>
      </c>
      <c r="AE8" s="69" t="s">
        <v>44</v>
      </c>
      <c r="AF8" s="70"/>
      <c r="AG8" s="11"/>
    </row>
    <row r="9" spans="1:33" ht="19.5" x14ac:dyDescent="0.4">
      <c r="A9" s="6" t="s">
        <v>34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/>
      <c r="O9" s="72"/>
      <c r="P9" s="72"/>
      <c r="Q9" s="72"/>
      <c r="R9" s="72"/>
      <c r="S9" s="73"/>
      <c r="T9" s="73"/>
      <c r="U9" s="73"/>
      <c r="V9" s="74"/>
      <c r="W9" s="72"/>
      <c r="X9" s="73"/>
      <c r="Y9" s="72"/>
      <c r="Z9" s="72"/>
      <c r="AA9" s="72"/>
      <c r="AB9" s="72"/>
      <c r="AC9" s="72"/>
      <c r="AD9" s="75">
        <f t="shared" si="0"/>
        <v>0</v>
      </c>
      <c r="AE9" s="71" t="s">
        <v>34</v>
      </c>
      <c r="AF9" s="70"/>
      <c r="AG9" s="11"/>
    </row>
    <row r="10" spans="1:33" ht="19.5" x14ac:dyDescent="0.4">
      <c r="A10" s="6" t="s">
        <v>1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2</v>
      </c>
      <c r="N10" s="72"/>
      <c r="O10" s="72"/>
      <c r="P10" s="72"/>
      <c r="Q10" s="72"/>
      <c r="R10" s="72"/>
      <c r="S10" s="73"/>
      <c r="T10" s="73"/>
      <c r="U10" s="73"/>
      <c r="V10" s="74">
        <v>2</v>
      </c>
      <c r="W10" s="72">
        <v>2</v>
      </c>
      <c r="X10" s="73"/>
      <c r="Y10" s="72"/>
      <c r="Z10" s="72"/>
      <c r="AA10" s="72"/>
      <c r="AB10" s="72"/>
      <c r="AC10" s="72"/>
      <c r="AD10" s="75">
        <f t="shared" si="0"/>
        <v>6</v>
      </c>
      <c r="AE10" s="69" t="s">
        <v>1</v>
      </c>
      <c r="AF10" s="70"/>
      <c r="AG10" s="11"/>
    </row>
    <row r="11" spans="1:33" ht="19.5" x14ac:dyDescent="0.4">
      <c r="A11" s="6" t="s">
        <v>19</v>
      </c>
      <c r="B11" s="72">
        <v>3</v>
      </c>
      <c r="C11" s="72">
        <v>5</v>
      </c>
      <c r="D11" s="72">
        <v>1</v>
      </c>
      <c r="E11" s="72">
        <v>1</v>
      </c>
      <c r="F11" s="72">
        <v>0</v>
      </c>
      <c r="G11" s="72">
        <v>1</v>
      </c>
      <c r="H11" s="72">
        <v>0</v>
      </c>
      <c r="I11" s="72">
        <v>1</v>
      </c>
      <c r="J11" s="72">
        <v>0</v>
      </c>
      <c r="K11" s="72">
        <v>0</v>
      </c>
      <c r="L11" s="72">
        <v>0</v>
      </c>
      <c r="M11" s="72">
        <v>0</v>
      </c>
      <c r="N11" s="72"/>
      <c r="O11" s="72"/>
      <c r="P11" s="72"/>
      <c r="Q11" s="72"/>
      <c r="R11" s="72"/>
      <c r="S11" s="73"/>
      <c r="T11" s="73"/>
      <c r="U11" s="73"/>
      <c r="V11" s="74"/>
      <c r="W11" s="72"/>
      <c r="X11" s="73"/>
      <c r="Y11" s="72"/>
      <c r="Z11" s="72"/>
      <c r="AA11" s="72"/>
      <c r="AB11" s="72"/>
      <c r="AC11" s="72"/>
      <c r="AD11" s="75">
        <f t="shared" si="0"/>
        <v>12</v>
      </c>
      <c r="AE11" s="69" t="s">
        <v>45</v>
      </c>
      <c r="AF11" s="70"/>
      <c r="AG11" s="11"/>
    </row>
    <row r="12" spans="1:33" ht="19.5" x14ac:dyDescent="0.4">
      <c r="A12" s="6" t="s">
        <v>20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/>
      <c r="O12" s="72"/>
      <c r="P12" s="72"/>
      <c r="Q12" s="72"/>
      <c r="R12" s="72"/>
      <c r="S12" s="73"/>
      <c r="T12" s="73"/>
      <c r="U12" s="73"/>
      <c r="V12" s="74">
        <v>1</v>
      </c>
      <c r="W12" s="72"/>
      <c r="X12" s="73"/>
      <c r="Y12" s="72"/>
      <c r="Z12" s="72"/>
      <c r="AA12" s="72"/>
      <c r="AB12" s="72"/>
      <c r="AC12" s="72"/>
      <c r="AD12" s="75">
        <f t="shared" si="0"/>
        <v>1</v>
      </c>
      <c r="AE12" s="69" t="s">
        <v>20</v>
      </c>
      <c r="AF12" s="70"/>
      <c r="AG12" s="11"/>
    </row>
    <row r="13" spans="1:33" ht="19.5" x14ac:dyDescent="0.4">
      <c r="A13" s="6" t="s">
        <v>35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1</v>
      </c>
      <c r="H13" s="72">
        <v>0</v>
      </c>
      <c r="I13" s="72">
        <v>0</v>
      </c>
      <c r="J13" s="72">
        <v>1</v>
      </c>
      <c r="K13" s="72">
        <v>0</v>
      </c>
      <c r="L13" s="72">
        <v>0</v>
      </c>
      <c r="M13" s="72">
        <v>0</v>
      </c>
      <c r="N13" s="72"/>
      <c r="O13" s="72"/>
      <c r="P13" s="72"/>
      <c r="Q13" s="72"/>
      <c r="R13" s="72"/>
      <c r="S13" s="73"/>
      <c r="T13" s="73"/>
      <c r="U13" s="73"/>
      <c r="V13" s="74">
        <v>0</v>
      </c>
      <c r="W13" s="72"/>
      <c r="X13" s="73"/>
      <c r="Y13" s="72"/>
      <c r="Z13" s="72"/>
      <c r="AA13" s="72"/>
      <c r="AB13" s="72"/>
      <c r="AC13" s="72"/>
      <c r="AD13" s="75">
        <f t="shared" si="0"/>
        <v>2</v>
      </c>
      <c r="AE13" s="69" t="s">
        <v>21</v>
      </c>
      <c r="AF13" s="70"/>
      <c r="AG13" s="11"/>
    </row>
    <row r="14" spans="1:33" ht="19.5" x14ac:dyDescent="0.4">
      <c r="A14" s="6" t="s">
        <v>36</v>
      </c>
      <c r="B14" s="72">
        <v>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/>
      <c r="O14" s="72"/>
      <c r="P14" s="72"/>
      <c r="Q14" s="72"/>
      <c r="R14" s="72"/>
      <c r="S14" s="73"/>
      <c r="T14" s="73"/>
      <c r="U14" s="73"/>
      <c r="V14" s="74">
        <v>0</v>
      </c>
      <c r="W14" s="72"/>
      <c r="X14" s="73"/>
      <c r="Y14" s="72"/>
      <c r="Z14" s="72"/>
      <c r="AA14" s="72"/>
      <c r="AB14" s="72"/>
      <c r="AC14" s="72"/>
      <c r="AD14" s="75">
        <f t="shared" si="0"/>
        <v>1</v>
      </c>
      <c r="AE14" s="71" t="s">
        <v>36</v>
      </c>
      <c r="AF14" s="70"/>
      <c r="AG14" s="11"/>
    </row>
    <row r="15" spans="1:33" ht="16.5" x14ac:dyDescent="0.35">
      <c r="A15" s="7"/>
      <c r="B15" s="38"/>
      <c r="C15" s="3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4"/>
      <c r="O15" s="35"/>
      <c r="P15" s="34"/>
      <c r="Q15" s="34"/>
      <c r="R15" s="34"/>
      <c r="S15" s="36"/>
      <c r="T15" s="36"/>
      <c r="U15" s="34"/>
      <c r="V15" s="42"/>
      <c r="W15" s="43"/>
      <c r="X15" s="44"/>
      <c r="Y15" s="66"/>
      <c r="Z15" s="66"/>
      <c r="AA15" s="66"/>
      <c r="AB15" s="66"/>
      <c r="AC15" s="66"/>
      <c r="AD15" s="16"/>
      <c r="AE15" s="21"/>
      <c r="AF15" s="70"/>
      <c r="AG15" s="22"/>
    </row>
    <row r="16" spans="1:33" ht="19.5" x14ac:dyDescent="0.4">
      <c r="A16" s="8" t="s">
        <v>22</v>
      </c>
      <c r="B16" s="38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4"/>
      <c r="O16" s="34"/>
      <c r="P16" s="34"/>
      <c r="Q16" s="34"/>
      <c r="R16" s="34"/>
      <c r="S16" s="36"/>
      <c r="T16" s="36"/>
      <c r="U16" s="34"/>
      <c r="V16" s="42"/>
      <c r="W16" s="43"/>
      <c r="X16" s="44"/>
      <c r="Y16" s="66"/>
      <c r="Z16" s="66"/>
      <c r="AA16" s="66"/>
      <c r="AB16" s="66"/>
      <c r="AC16" s="66"/>
      <c r="AD16" s="16"/>
      <c r="AE16" s="69" t="s">
        <v>22</v>
      </c>
      <c r="AF16" s="70"/>
      <c r="AG16" s="22"/>
    </row>
    <row r="17" spans="1:33" ht="19.5" x14ac:dyDescent="0.4">
      <c r="A17" s="6" t="s">
        <v>2</v>
      </c>
      <c r="B17" s="72">
        <v>0</v>
      </c>
      <c r="C17" s="72">
        <v>4</v>
      </c>
      <c r="D17" s="72">
        <v>6</v>
      </c>
      <c r="E17" s="72">
        <v>0</v>
      </c>
      <c r="F17" s="72">
        <v>10</v>
      </c>
      <c r="G17" s="72">
        <v>18</v>
      </c>
      <c r="H17" s="72">
        <v>0</v>
      </c>
      <c r="I17" s="72">
        <v>5</v>
      </c>
      <c r="J17" s="72">
        <v>0</v>
      </c>
      <c r="K17" s="72">
        <v>0</v>
      </c>
      <c r="L17" s="72">
        <v>0</v>
      </c>
      <c r="M17" s="72">
        <v>0</v>
      </c>
      <c r="N17" s="72"/>
      <c r="O17" s="72">
        <v>9</v>
      </c>
      <c r="P17" s="72">
        <v>20</v>
      </c>
      <c r="Q17" s="72">
        <v>7</v>
      </c>
      <c r="R17" s="72"/>
      <c r="S17" s="73"/>
      <c r="T17" s="73"/>
      <c r="U17" s="76"/>
      <c r="V17" s="74">
        <v>9</v>
      </c>
      <c r="W17" s="72"/>
      <c r="X17" s="73"/>
      <c r="Y17" s="72"/>
      <c r="Z17" s="72"/>
      <c r="AA17" s="72"/>
      <c r="AB17" s="72"/>
      <c r="AC17" s="72"/>
      <c r="AD17" s="75">
        <f>SUM(B17:Z17)</f>
        <v>88</v>
      </c>
      <c r="AE17" s="69" t="s">
        <v>2</v>
      </c>
      <c r="AF17" s="70"/>
      <c r="AG17" s="11"/>
    </row>
    <row r="18" spans="1:33" ht="19.5" x14ac:dyDescent="0.4">
      <c r="A18" s="6" t="s">
        <v>23</v>
      </c>
      <c r="B18" s="72">
        <v>31</v>
      </c>
      <c r="C18" s="72">
        <v>172</v>
      </c>
      <c r="D18" s="72">
        <v>270</v>
      </c>
      <c r="E18" s="72">
        <v>65</v>
      </c>
      <c r="F18" s="72">
        <v>219</v>
      </c>
      <c r="G18" s="72">
        <v>178</v>
      </c>
      <c r="H18" s="72">
        <v>0</v>
      </c>
      <c r="I18" s="72">
        <v>139</v>
      </c>
      <c r="J18" s="72">
        <v>0</v>
      </c>
      <c r="K18" s="72">
        <v>51</v>
      </c>
      <c r="L18" s="72">
        <v>35</v>
      </c>
      <c r="M18" s="72">
        <v>42</v>
      </c>
      <c r="N18" s="72"/>
      <c r="O18" s="72">
        <v>5</v>
      </c>
      <c r="P18" s="72"/>
      <c r="Q18" s="72"/>
      <c r="R18" s="72"/>
      <c r="S18" s="73"/>
      <c r="T18" s="73"/>
      <c r="U18" s="76"/>
      <c r="V18" s="74">
        <v>8</v>
      </c>
      <c r="W18" s="72">
        <v>13</v>
      </c>
      <c r="X18" s="73">
        <v>3</v>
      </c>
      <c r="Y18" s="72"/>
      <c r="Z18" s="72"/>
      <c r="AA18" s="72">
        <v>10</v>
      </c>
      <c r="AB18" s="72"/>
      <c r="AC18" s="72"/>
      <c r="AD18" s="75">
        <f>SUM(B18:AA18)</f>
        <v>1241</v>
      </c>
      <c r="AE18" s="71" t="s">
        <v>23</v>
      </c>
      <c r="AF18" s="70"/>
      <c r="AG18" s="11"/>
    </row>
    <row r="19" spans="1:33" ht="19.5" x14ac:dyDescent="0.4">
      <c r="A19" s="6" t="s">
        <v>24</v>
      </c>
      <c r="B19" s="72">
        <v>0</v>
      </c>
      <c r="C19" s="72">
        <v>0</v>
      </c>
      <c r="D19" s="72">
        <v>1</v>
      </c>
      <c r="E19" s="72">
        <v>4</v>
      </c>
      <c r="F19" s="72">
        <v>1</v>
      </c>
      <c r="G19" s="72">
        <v>1</v>
      </c>
      <c r="H19" s="72">
        <v>0</v>
      </c>
      <c r="I19" s="72">
        <v>10</v>
      </c>
      <c r="J19" s="72">
        <v>0</v>
      </c>
      <c r="K19" s="72">
        <v>0</v>
      </c>
      <c r="L19" s="72">
        <v>0</v>
      </c>
      <c r="M19" s="72">
        <v>0</v>
      </c>
      <c r="N19" s="72"/>
      <c r="O19" s="72"/>
      <c r="P19" s="72"/>
      <c r="Q19" s="72"/>
      <c r="R19" s="72"/>
      <c r="S19" s="73"/>
      <c r="T19" s="73"/>
      <c r="U19" s="76"/>
      <c r="V19" s="74">
        <v>1</v>
      </c>
      <c r="W19" s="72">
        <v>1</v>
      </c>
      <c r="X19" s="73"/>
      <c r="Y19" s="72"/>
      <c r="Z19" s="72"/>
      <c r="AA19" s="72"/>
      <c r="AB19" s="72"/>
      <c r="AC19" s="72"/>
      <c r="AD19" s="75">
        <f t="shared" ref="AD19:AD24" si="1">SUM(B19:Z19)</f>
        <v>19</v>
      </c>
      <c r="AE19" s="71" t="s">
        <v>24</v>
      </c>
      <c r="AF19" s="70"/>
      <c r="AG19" s="11"/>
    </row>
    <row r="20" spans="1:33" ht="19.5" x14ac:dyDescent="0.4">
      <c r="A20" s="6" t="s">
        <v>19</v>
      </c>
      <c r="B20" s="72">
        <v>4</v>
      </c>
      <c r="C20" s="72">
        <v>2</v>
      </c>
      <c r="D20" s="72">
        <v>3</v>
      </c>
      <c r="E20" s="72">
        <v>3</v>
      </c>
      <c r="F20" s="72">
        <v>0</v>
      </c>
      <c r="G20" s="72">
        <v>1</v>
      </c>
      <c r="H20" s="72">
        <v>0</v>
      </c>
      <c r="I20" s="72">
        <v>10</v>
      </c>
      <c r="J20" s="72">
        <v>0</v>
      </c>
      <c r="K20" s="72">
        <v>0</v>
      </c>
      <c r="L20" s="72">
        <v>2</v>
      </c>
      <c r="M20" s="72">
        <v>0</v>
      </c>
      <c r="N20" s="72"/>
      <c r="O20" s="72"/>
      <c r="P20" s="72"/>
      <c r="Q20" s="72"/>
      <c r="R20" s="72"/>
      <c r="S20" s="73"/>
      <c r="T20" s="73"/>
      <c r="U20" s="76"/>
      <c r="V20" s="74"/>
      <c r="W20" s="72"/>
      <c r="X20" s="73"/>
      <c r="Y20" s="72"/>
      <c r="Z20" s="72"/>
      <c r="AA20" s="72"/>
      <c r="AB20" s="72"/>
      <c r="AC20" s="72"/>
      <c r="AD20" s="75">
        <f t="shared" si="1"/>
        <v>25</v>
      </c>
      <c r="AE20" s="71" t="s">
        <v>43</v>
      </c>
      <c r="AF20" s="70"/>
      <c r="AG20" s="11"/>
    </row>
    <row r="21" spans="1:33" ht="19.5" x14ac:dyDescent="0.4">
      <c r="A21" s="6" t="s">
        <v>25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/>
      <c r="O21" s="72"/>
      <c r="P21" s="72"/>
      <c r="Q21" s="72"/>
      <c r="R21" s="72"/>
      <c r="S21" s="73"/>
      <c r="T21" s="73"/>
      <c r="U21" s="76"/>
      <c r="V21" s="74"/>
      <c r="W21" s="72"/>
      <c r="X21" s="73"/>
      <c r="Y21" s="72"/>
      <c r="Z21" s="72"/>
      <c r="AA21" s="72"/>
      <c r="AB21" s="72"/>
      <c r="AC21" s="72"/>
      <c r="AD21" s="75">
        <f t="shared" si="1"/>
        <v>0</v>
      </c>
      <c r="AE21" s="69" t="s">
        <v>25</v>
      </c>
      <c r="AF21" s="70"/>
      <c r="AG21" s="11"/>
    </row>
    <row r="22" spans="1:33" ht="19.5" x14ac:dyDescent="0.4">
      <c r="A22" s="6" t="s">
        <v>34</v>
      </c>
      <c r="B22" s="72">
        <v>1</v>
      </c>
      <c r="C22" s="72">
        <v>0</v>
      </c>
      <c r="D22" s="72">
        <v>1</v>
      </c>
      <c r="E22" s="72">
        <v>0</v>
      </c>
      <c r="F22" s="72">
        <v>3</v>
      </c>
      <c r="G22" s="72">
        <v>0</v>
      </c>
      <c r="H22" s="72">
        <v>0</v>
      </c>
      <c r="I22" s="72">
        <v>3</v>
      </c>
      <c r="J22" s="72">
        <v>0</v>
      </c>
      <c r="K22" s="72">
        <v>0</v>
      </c>
      <c r="L22" s="72">
        <v>0</v>
      </c>
      <c r="M22" s="72">
        <v>0</v>
      </c>
      <c r="N22" s="72"/>
      <c r="O22" s="72"/>
      <c r="P22" s="72"/>
      <c r="Q22" s="72"/>
      <c r="R22" s="72"/>
      <c r="S22" s="73"/>
      <c r="T22" s="73"/>
      <c r="U22" s="76"/>
      <c r="V22" s="74">
        <v>1</v>
      </c>
      <c r="W22" s="72"/>
      <c r="X22" s="73"/>
      <c r="Y22" s="72"/>
      <c r="Z22" s="72"/>
      <c r="AA22" s="72"/>
      <c r="AB22" s="72"/>
      <c r="AC22" s="72"/>
      <c r="AD22" s="75">
        <f t="shared" si="1"/>
        <v>9</v>
      </c>
      <c r="AE22" s="71" t="s">
        <v>34</v>
      </c>
      <c r="AF22" s="70"/>
      <c r="AG22" s="11"/>
    </row>
    <row r="23" spans="1:33" ht="19.5" x14ac:dyDescent="0.4">
      <c r="A23" s="6" t="s">
        <v>26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/>
      <c r="O23" s="72"/>
      <c r="P23" s="72"/>
      <c r="Q23" s="72"/>
      <c r="R23" s="72"/>
      <c r="S23" s="73"/>
      <c r="T23" s="73"/>
      <c r="U23" s="76"/>
      <c r="V23" s="74"/>
      <c r="W23" s="72"/>
      <c r="X23" s="73"/>
      <c r="Y23" s="72"/>
      <c r="Z23" s="72"/>
      <c r="AA23" s="72"/>
      <c r="AB23" s="72"/>
      <c r="AC23" s="72"/>
      <c r="AD23" s="75">
        <f t="shared" si="1"/>
        <v>0</v>
      </c>
      <c r="AE23" s="69" t="s">
        <v>26</v>
      </c>
      <c r="AF23" s="70"/>
      <c r="AG23" s="11"/>
    </row>
    <row r="24" spans="1:33" ht="19.5" x14ac:dyDescent="0.4">
      <c r="A24" s="6" t="s">
        <v>36</v>
      </c>
      <c r="B24" s="72">
        <v>1</v>
      </c>
      <c r="C24" s="72">
        <v>0</v>
      </c>
      <c r="D24" s="72">
        <v>18</v>
      </c>
      <c r="E24" s="72">
        <v>0</v>
      </c>
      <c r="F24" s="72">
        <v>0</v>
      </c>
      <c r="G24" s="72">
        <v>0</v>
      </c>
      <c r="H24" s="72">
        <v>0</v>
      </c>
      <c r="I24" s="72">
        <v>4</v>
      </c>
      <c r="J24" s="72">
        <v>0</v>
      </c>
      <c r="K24" s="72">
        <v>0</v>
      </c>
      <c r="L24" s="72">
        <v>0</v>
      </c>
      <c r="M24" s="72">
        <v>2</v>
      </c>
      <c r="N24" s="72"/>
      <c r="O24" s="72"/>
      <c r="P24" s="72">
        <v>1</v>
      </c>
      <c r="Q24" s="72"/>
      <c r="R24" s="72"/>
      <c r="S24" s="73"/>
      <c r="T24" s="73"/>
      <c r="U24" s="76"/>
      <c r="V24" s="74"/>
      <c r="W24" s="72"/>
      <c r="X24" s="73"/>
      <c r="Y24" s="72"/>
      <c r="Z24" s="72"/>
      <c r="AA24" s="72"/>
      <c r="AB24" s="72"/>
      <c r="AC24" s="72"/>
      <c r="AD24" s="75">
        <f t="shared" si="1"/>
        <v>26</v>
      </c>
      <c r="AE24" s="71" t="s">
        <v>36</v>
      </c>
      <c r="AF24" s="70"/>
      <c r="AG24" s="11"/>
    </row>
    <row r="25" spans="1:33" ht="16.5" x14ac:dyDescent="0.35">
      <c r="A25" s="9"/>
      <c r="B25" s="38"/>
      <c r="C25" s="39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4"/>
      <c r="O25" s="35"/>
      <c r="P25" s="34"/>
      <c r="Q25" s="34"/>
      <c r="R25" s="34"/>
      <c r="S25" s="36"/>
      <c r="T25" s="36"/>
      <c r="U25" s="34"/>
      <c r="V25" s="42"/>
      <c r="W25" s="43"/>
      <c r="X25" s="44"/>
      <c r="Y25" s="66"/>
      <c r="Z25" s="66"/>
      <c r="AA25" s="66"/>
      <c r="AB25" s="66"/>
      <c r="AC25" s="66"/>
      <c r="AD25" s="16"/>
      <c r="AE25" s="21"/>
      <c r="AF25" s="70"/>
      <c r="AG25" s="11"/>
    </row>
    <row r="26" spans="1:33" ht="19.5" x14ac:dyDescent="0.4">
      <c r="A26" s="8" t="s">
        <v>27</v>
      </c>
      <c r="B26" s="38"/>
      <c r="C26" s="39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4"/>
      <c r="O26" s="34"/>
      <c r="P26" s="34"/>
      <c r="Q26" s="34"/>
      <c r="R26" s="34"/>
      <c r="S26" s="36"/>
      <c r="T26" s="36"/>
      <c r="U26" s="34"/>
      <c r="V26" s="42"/>
      <c r="W26" s="43"/>
      <c r="X26" s="44"/>
      <c r="Y26" s="66"/>
      <c r="Z26" s="66"/>
      <c r="AA26" s="66"/>
      <c r="AB26" s="66"/>
      <c r="AC26" s="66"/>
      <c r="AD26" s="16"/>
      <c r="AE26" s="69" t="s">
        <v>27</v>
      </c>
      <c r="AF26" s="70"/>
      <c r="AG26" s="11"/>
    </row>
    <row r="27" spans="1:33" ht="19.5" x14ac:dyDescent="0.4">
      <c r="A27" s="6" t="s">
        <v>4</v>
      </c>
      <c r="B27" s="72">
        <v>1</v>
      </c>
      <c r="C27" s="72">
        <v>8</v>
      </c>
      <c r="D27" s="72">
        <v>19</v>
      </c>
      <c r="E27" s="72">
        <v>0</v>
      </c>
      <c r="F27" s="72">
        <v>20</v>
      </c>
      <c r="G27" s="72">
        <v>6</v>
      </c>
      <c r="H27" s="72">
        <v>0</v>
      </c>
      <c r="I27" s="72">
        <v>10</v>
      </c>
      <c r="J27" s="72">
        <v>0</v>
      </c>
      <c r="K27" s="72">
        <v>0</v>
      </c>
      <c r="L27" s="72">
        <v>1</v>
      </c>
      <c r="M27" s="72">
        <v>1</v>
      </c>
      <c r="N27" s="72"/>
      <c r="O27" s="72">
        <v>74</v>
      </c>
      <c r="P27" s="72">
        <v>30</v>
      </c>
      <c r="Q27" s="72">
        <v>19</v>
      </c>
      <c r="R27" s="72">
        <v>5</v>
      </c>
      <c r="S27" s="73"/>
      <c r="T27" s="73"/>
      <c r="U27" s="76">
        <v>9</v>
      </c>
      <c r="V27" s="74">
        <v>7</v>
      </c>
      <c r="W27" s="72"/>
      <c r="X27" s="73"/>
      <c r="Y27" s="72"/>
      <c r="Z27" s="72"/>
      <c r="AA27" s="72">
        <v>1</v>
      </c>
      <c r="AB27" s="72"/>
      <c r="AC27" s="72"/>
      <c r="AD27" s="68">
        <f t="shared" ref="AD27:AD33" si="2">SUM(B27:Z27)</f>
        <v>210</v>
      </c>
      <c r="AE27" s="69" t="s">
        <v>4</v>
      </c>
      <c r="AF27" s="70"/>
      <c r="AG27" s="11"/>
    </row>
    <row r="28" spans="1:33" ht="19.5" x14ac:dyDescent="0.4">
      <c r="A28" s="6" t="s">
        <v>23</v>
      </c>
      <c r="B28" s="72">
        <v>0</v>
      </c>
      <c r="C28" s="72">
        <v>4</v>
      </c>
      <c r="D28" s="72">
        <v>0</v>
      </c>
      <c r="E28" s="72">
        <v>10</v>
      </c>
      <c r="F28" s="72">
        <v>6</v>
      </c>
      <c r="G28" s="72">
        <v>4</v>
      </c>
      <c r="H28" s="72">
        <v>0</v>
      </c>
      <c r="I28" s="72">
        <v>3</v>
      </c>
      <c r="J28" s="72">
        <v>0</v>
      </c>
      <c r="K28" s="72">
        <v>1</v>
      </c>
      <c r="L28" s="72">
        <v>1</v>
      </c>
      <c r="M28" s="72">
        <v>0</v>
      </c>
      <c r="N28" s="72"/>
      <c r="O28" s="72"/>
      <c r="P28" s="72">
        <v>1</v>
      </c>
      <c r="Q28" s="72"/>
      <c r="R28" s="72"/>
      <c r="S28" s="73"/>
      <c r="T28" s="73"/>
      <c r="U28" s="76"/>
      <c r="V28" s="74">
        <v>2</v>
      </c>
      <c r="W28" s="72"/>
      <c r="X28" s="73"/>
      <c r="Y28" s="72"/>
      <c r="Z28" s="72"/>
      <c r="AA28" s="72"/>
      <c r="AB28" s="72"/>
      <c r="AC28" s="72"/>
      <c r="AD28" s="68">
        <f t="shared" si="2"/>
        <v>32</v>
      </c>
      <c r="AE28" s="71" t="s">
        <v>23</v>
      </c>
      <c r="AF28" s="70"/>
      <c r="AG28" s="11"/>
    </row>
    <row r="29" spans="1:33" ht="19.5" x14ac:dyDescent="0.4">
      <c r="A29" s="6" t="s">
        <v>24</v>
      </c>
      <c r="B29" s="72">
        <v>1</v>
      </c>
      <c r="C29" s="72">
        <v>0</v>
      </c>
      <c r="D29" s="72">
        <v>7</v>
      </c>
      <c r="E29" s="72">
        <v>13</v>
      </c>
      <c r="F29" s="72">
        <v>0</v>
      </c>
      <c r="G29" s="72">
        <v>5</v>
      </c>
      <c r="H29" s="72">
        <v>0</v>
      </c>
      <c r="I29" s="72">
        <v>23</v>
      </c>
      <c r="J29" s="72">
        <v>0</v>
      </c>
      <c r="K29" s="72">
        <v>0</v>
      </c>
      <c r="L29" s="72">
        <v>0</v>
      </c>
      <c r="M29" s="72">
        <v>1</v>
      </c>
      <c r="N29" s="72"/>
      <c r="O29" s="72"/>
      <c r="P29" s="72"/>
      <c r="Q29" s="72"/>
      <c r="R29" s="72"/>
      <c r="S29" s="73"/>
      <c r="T29" s="73"/>
      <c r="U29" s="76"/>
      <c r="V29" s="74">
        <v>16</v>
      </c>
      <c r="W29" s="72">
        <v>2</v>
      </c>
      <c r="X29" s="73"/>
      <c r="Y29" s="72"/>
      <c r="Z29" s="72"/>
      <c r="AA29" s="72"/>
      <c r="AB29" s="72"/>
      <c r="AC29" s="72"/>
      <c r="AD29" s="68">
        <f t="shared" si="2"/>
        <v>68</v>
      </c>
      <c r="AE29" s="71" t="s">
        <v>24</v>
      </c>
      <c r="AF29" s="70"/>
      <c r="AG29" s="11"/>
    </row>
    <row r="30" spans="1:33" ht="19.5" x14ac:dyDescent="0.4">
      <c r="A30" s="6" t="s">
        <v>43</v>
      </c>
      <c r="B30" s="72">
        <v>11</v>
      </c>
      <c r="C30" s="72">
        <v>6</v>
      </c>
      <c r="D30" s="72">
        <v>7</v>
      </c>
      <c r="E30" s="72">
        <v>0</v>
      </c>
      <c r="F30" s="72">
        <v>2</v>
      </c>
      <c r="G30" s="72">
        <v>4</v>
      </c>
      <c r="H30" s="72">
        <v>0</v>
      </c>
      <c r="I30" s="72">
        <v>9</v>
      </c>
      <c r="J30" s="72">
        <v>0</v>
      </c>
      <c r="K30" s="72">
        <v>4</v>
      </c>
      <c r="L30" s="72">
        <v>2</v>
      </c>
      <c r="M30" s="72">
        <v>1</v>
      </c>
      <c r="N30" s="72"/>
      <c r="O30" s="72"/>
      <c r="P30" s="72"/>
      <c r="Q30" s="72"/>
      <c r="R30" s="72"/>
      <c r="S30" s="73"/>
      <c r="T30" s="73"/>
      <c r="U30" s="76"/>
      <c r="V30" s="74"/>
      <c r="W30" s="72"/>
      <c r="X30" s="73"/>
      <c r="Y30" s="72"/>
      <c r="Z30" s="72"/>
      <c r="AA30" s="72"/>
      <c r="AB30" s="72"/>
      <c r="AC30" s="72"/>
      <c r="AD30" s="68">
        <f t="shared" si="2"/>
        <v>46</v>
      </c>
      <c r="AE30" s="71" t="s">
        <v>43</v>
      </c>
      <c r="AF30" s="70"/>
      <c r="AG30" s="11"/>
    </row>
    <row r="31" spans="1:33" ht="19.5" x14ac:dyDescent="0.4">
      <c r="A31" s="6" t="s">
        <v>28</v>
      </c>
      <c r="B31" s="72">
        <v>2</v>
      </c>
      <c r="C31" s="72">
        <v>0</v>
      </c>
      <c r="D31" s="72">
        <v>2</v>
      </c>
      <c r="E31" s="72">
        <v>1</v>
      </c>
      <c r="F31" s="72">
        <v>4</v>
      </c>
      <c r="G31" s="72">
        <v>2</v>
      </c>
      <c r="H31" s="72"/>
      <c r="I31" s="72">
        <v>1</v>
      </c>
      <c r="J31" s="72">
        <v>1</v>
      </c>
      <c r="K31" s="72">
        <v>0</v>
      </c>
      <c r="L31" s="72">
        <v>0</v>
      </c>
      <c r="M31" s="72">
        <v>0</v>
      </c>
      <c r="N31" s="72"/>
      <c r="O31" s="72">
        <v>3</v>
      </c>
      <c r="P31" s="72"/>
      <c r="Q31" s="72"/>
      <c r="R31" s="72"/>
      <c r="S31" s="73"/>
      <c r="T31" s="73"/>
      <c r="U31" s="76"/>
      <c r="V31" s="74">
        <v>2</v>
      </c>
      <c r="W31" s="72"/>
      <c r="X31" s="73"/>
      <c r="Y31" s="72"/>
      <c r="Z31" s="72"/>
      <c r="AA31" s="72"/>
      <c r="AB31" s="72"/>
      <c r="AC31" s="72"/>
      <c r="AD31" s="68">
        <f t="shared" si="2"/>
        <v>18</v>
      </c>
      <c r="AE31" s="71" t="s">
        <v>28</v>
      </c>
      <c r="AF31" s="70"/>
      <c r="AG31" s="11"/>
    </row>
    <row r="32" spans="1:33" ht="19.5" x14ac:dyDescent="0.4">
      <c r="A32" s="6" t="s">
        <v>26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/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/>
      <c r="O32" s="72"/>
      <c r="P32" s="72"/>
      <c r="Q32" s="72"/>
      <c r="R32" s="72"/>
      <c r="S32" s="73"/>
      <c r="T32" s="73"/>
      <c r="U32" s="76"/>
      <c r="V32" s="74"/>
      <c r="W32" s="72"/>
      <c r="X32" s="73"/>
      <c r="Y32" s="72"/>
      <c r="Z32" s="72"/>
      <c r="AA32" s="72"/>
      <c r="AB32" s="72"/>
      <c r="AC32" s="72"/>
      <c r="AD32" s="68">
        <f t="shared" si="2"/>
        <v>0</v>
      </c>
      <c r="AE32" s="69" t="s">
        <v>3</v>
      </c>
      <c r="AF32" s="70"/>
      <c r="AG32" s="11"/>
    </row>
    <row r="33" spans="1:33" ht="19.5" x14ac:dyDescent="0.4">
      <c r="A33" s="6" t="s">
        <v>36</v>
      </c>
      <c r="B33" s="72">
        <v>2</v>
      </c>
      <c r="C33" s="72">
        <v>0</v>
      </c>
      <c r="D33" s="72">
        <v>4</v>
      </c>
      <c r="E33" s="72">
        <v>1</v>
      </c>
      <c r="F33" s="72">
        <v>0</v>
      </c>
      <c r="G33" s="72">
        <v>1</v>
      </c>
      <c r="H33" s="72"/>
      <c r="I33" s="72">
        <v>1</v>
      </c>
      <c r="J33" s="72">
        <v>0</v>
      </c>
      <c r="K33" s="72">
        <v>33</v>
      </c>
      <c r="L33" s="72">
        <v>0</v>
      </c>
      <c r="M33" s="72">
        <v>0</v>
      </c>
      <c r="N33" s="72"/>
      <c r="O33" s="72">
        <v>4</v>
      </c>
      <c r="P33" s="72">
        <v>2</v>
      </c>
      <c r="Q33" s="72"/>
      <c r="R33" s="72"/>
      <c r="S33" s="73"/>
      <c r="T33" s="73"/>
      <c r="U33" s="76"/>
      <c r="V33" s="74">
        <v>1</v>
      </c>
      <c r="W33" s="72"/>
      <c r="X33" s="73"/>
      <c r="Y33" s="72"/>
      <c r="Z33" s="72"/>
      <c r="AA33" s="72"/>
      <c r="AB33" s="72"/>
      <c r="AC33" s="72"/>
      <c r="AD33" s="68">
        <f t="shared" si="2"/>
        <v>49</v>
      </c>
      <c r="AE33" s="71" t="s">
        <v>36</v>
      </c>
      <c r="AF33" s="70"/>
      <c r="AG33" s="11"/>
    </row>
    <row r="34" spans="1:33" ht="19.5" x14ac:dyDescent="0.4">
      <c r="A34" s="5"/>
      <c r="B34" s="38"/>
      <c r="C34" s="39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4"/>
      <c r="O34" s="35"/>
      <c r="P34" s="34"/>
      <c r="Q34" s="34"/>
      <c r="R34" s="34"/>
      <c r="S34" s="36"/>
      <c r="T34" s="36"/>
      <c r="U34" s="34"/>
      <c r="V34" s="42"/>
      <c r="W34" s="43"/>
      <c r="X34" s="44"/>
      <c r="Y34" s="66"/>
      <c r="Z34" s="66"/>
      <c r="AA34" s="66"/>
      <c r="AB34" s="66"/>
      <c r="AC34" s="66"/>
      <c r="AD34" s="16"/>
      <c r="AE34" s="69"/>
      <c r="AF34" s="70"/>
      <c r="AG34" s="11"/>
    </row>
    <row r="35" spans="1:33" ht="19.5" x14ac:dyDescent="0.4">
      <c r="A35" s="8" t="s">
        <v>46</v>
      </c>
      <c r="B35" s="38"/>
      <c r="C35" s="39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4"/>
      <c r="O35" s="34"/>
      <c r="P35" s="34"/>
      <c r="Q35" s="34"/>
      <c r="R35" s="34"/>
      <c r="S35" s="36"/>
      <c r="T35" s="36"/>
      <c r="U35" s="34"/>
      <c r="V35" s="42"/>
      <c r="W35" s="43"/>
      <c r="X35" s="44"/>
      <c r="Y35" s="66"/>
      <c r="Z35" s="66"/>
      <c r="AA35" s="66"/>
      <c r="AB35" s="66"/>
      <c r="AC35" s="66"/>
      <c r="AD35" s="16"/>
      <c r="AE35" s="69" t="s">
        <v>46</v>
      </c>
      <c r="AF35" s="70"/>
      <c r="AG35" s="11"/>
    </row>
    <row r="36" spans="1:33" ht="19.5" x14ac:dyDescent="0.4">
      <c r="A36" s="6" t="s">
        <v>2</v>
      </c>
      <c r="B36" s="72">
        <v>1</v>
      </c>
      <c r="C36" s="72">
        <v>6</v>
      </c>
      <c r="D36" s="72">
        <v>38</v>
      </c>
      <c r="E36" s="72">
        <v>0</v>
      </c>
      <c r="F36" s="72">
        <v>28</v>
      </c>
      <c r="G36" s="72">
        <v>10</v>
      </c>
      <c r="H36" s="72"/>
      <c r="I36" s="72">
        <v>15</v>
      </c>
      <c r="J36" s="72">
        <v>0</v>
      </c>
      <c r="K36" s="72">
        <v>0</v>
      </c>
      <c r="L36" s="72">
        <v>0</v>
      </c>
      <c r="M36" s="72">
        <v>5</v>
      </c>
      <c r="N36" s="72"/>
      <c r="O36" s="72">
        <v>108</v>
      </c>
      <c r="P36" s="72">
        <v>66</v>
      </c>
      <c r="Q36" s="72">
        <v>65</v>
      </c>
      <c r="R36" s="72">
        <v>69</v>
      </c>
      <c r="S36" s="73"/>
      <c r="T36" s="73"/>
      <c r="U36" s="76">
        <v>23</v>
      </c>
      <c r="V36" s="74">
        <v>26</v>
      </c>
      <c r="W36" s="72">
        <v>1</v>
      </c>
      <c r="X36" s="73"/>
      <c r="Y36" s="72"/>
      <c r="Z36" s="72"/>
      <c r="AA36" s="72"/>
      <c r="AB36" s="72"/>
      <c r="AC36" s="72"/>
      <c r="AD36" s="68">
        <f t="shared" ref="AD36:AD42" si="3">SUM(B36:Z36)</f>
        <v>461</v>
      </c>
      <c r="AE36" s="69" t="s">
        <v>2</v>
      </c>
      <c r="AF36" s="70"/>
      <c r="AG36" s="11"/>
    </row>
    <row r="37" spans="1:33" ht="19.5" x14ac:dyDescent="0.4">
      <c r="A37" s="6" t="s">
        <v>23</v>
      </c>
      <c r="B37" s="72">
        <v>3</v>
      </c>
      <c r="C37" s="72">
        <v>0</v>
      </c>
      <c r="D37" s="72">
        <v>9</v>
      </c>
      <c r="E37" s="72">
        <v>14</v>
      </c>
      <c r="F37" s="72">
        <v>0</v>
      </c>
      <c r="G37" s="72">
        <v>3</v>
      </c>
      <c r="H37" s="72"/>
      <c r="I37" s="72">
        <v>2</v>
      </c>
      <c r="J37" s="72">
        <v>1</v>
      </c>
      <c r="K37" s="72">
        <v>0</v>
      </c>
      <c r="L37" s="72">
        <v>0</v>
      </c>
      <c r="M37" s="72">
        <v>1</v>
      </c>
      <c r="N37" s="72"/>
      <c r="O37" s="72"/>
      <c r="P37" s="72">
        <v>2</v>
      </c>
      <c r="Q37" s="72"/>
      <c r="R37" s="72"/>
      <c r="S37" s="73"/>
      <c r="T37" s="73"/>
      <c r="U37" s="76"/>
      <c r="V37" s="74">
        <v>1</v>
      </c>
      <c r="W37" s="72"/>
      <c r="X37" s="73"/>
      <c r="Y37" s="72"/>
      <c r="Z37" s="72"/>
      <c r="AA37" s="72"/>
      <c r="AB37" s="72"/>
      <c r="AC37" s="72"/>
      <c r="AD37" s="68">
        <f t="shared" si="3"/>
        <v>36</v>
      </c>
      <c r="AE37" s="71" t="s">
        <v>23</v>
      </c>
      <c r="AF37" s="70"/>
      <c r="AG37" s="11"/>
    </row>
    <row r="38" spans="1:33" ht="19.5" x14ac:dyDescent="0.4">
      <c r="A38" s="6" t="s">
        <v>24</v>
      </c>
      <c r="B38" s="72">
        <v>0</v>
      </c>
      <c r="C38" s="72">
        <v>0</v>
      </c>
      <c r="D38" s="72">
        <v>2</v>
      </c>
      <c r="E38" s="72">
        <v>4</v>
      </c>
      <c r="F38" s="72">
        <v>0</v>
      </c>
      <c r="G38" s="72">
        <v>0</v>
      </c>
      <c r="H38" s="72"/>
      <c r="I38" s="72">
        <v>3</v>
      </c>
      <c r="J38" s="72">
        <v>0</v>
      </c>
      <c r="K38" s="72">
        <v>0</v>
      </c>
      <c r="L38" s="72">
        <v>0</v>
      </c>
      <c r="M38" s="72">
        <v>2</v>
      </c>
      <c r="N38" s="72"/>
      <c r="O38" s="72">
        <v>1</v>
      </c>
      <c r="P38" s="72"/>
      <c r="Q38" s="72"/>
      <c r="R38" s="72"/>
      <c r="S38" s="73"/>
      <c r="T38" s="73"/>
      <c r="U38" s="76"/>
      <c r="V38" s="74">
        <v>6</v>
      </c>
      <c r="W38" s="72"/>
      <c r="X38" s="73"/>
      <c r="Y38" s="72"/>
      <c r="Z38" s="72"/>
      <c r="AA38" s="72"/>
      <c r="AB38" s="72"/>
      <c r="AC38" s="72"/>
      <c r="AD38" s="68">
        <f t="shared" si="3"/>
        <v>18</v>
      </c>
      <c r="AE38" s="71" t="s">
        <v>24</v>
      </c>
      <c r="AF38" s="70"/>
      <c r="AG38" s="11"/>
    </row>
    <row r="39" spans="1:33" ht="19.5" x14ac:dyDescent="0.4">
      <c r="A39" s="6" t="s">
        <v>43</v>
      </c>
      <c r="B39" s="72">
        <v>3</v>
      </c>
      <c r="C39" s="72">
        <v>5</v>
      </c>
      <c r="D39" s="72">
        <v>2</v>
      </c>
      <c r="E39" s="72">
        <v>1</v>
      </c>
      <c r="F39" s="72">
        <v>1</v>
      </c>
      <c r="G39" s="72">
        <v>1</v>
      </c>
      <c r="H39" s="72"/>
      <c r="I39" s="72">
        <v>4</v>
      </c>
      <c r="J39" s="72">
        <v>0</v>
      </c>
      <c r="K39" s="72">
        <v>1</v>
      </c>
      <c r="L39" s="72">
        <v>0</v>
      </c>
      <c r="M39" s="72">
        <v>0</v>
      </c>
      <c r="N39" s="72"/>
      <c r="O39" s="72"/>
      <c r="P39" s="72"/>
      <c r="Q39" s="72"/>
      <c r="R39" s="72"/>
      <c r="S39" s="73"/>
      <c r="T39" s="73"/>
      <c r="U39" s="76"/>
      <c r="V39" s="74"/>
      <c r="W39" s="72"/>
      <c r="X39" s="73"/>
      <c r="Y39" s="72"/>
      <c r="Z39" s="72"/>
      <c r="AA39" s="72"/>
      <c r="AB39" s="72"/>
      <c r="AC39" s="72"/>
      <c r="AD39" s="68">
        <f t="shared" si="3"/>
        <v>18</v>
      </c>
      <c r="AE39" s="71" t="s">
        <v>43</v>
      </c>
      <c r="AF39" s="70"/>
      <c r="AG39" s="11"/>
    </row>
    <row r="40" spans="1:33" ht="19.5" x14ac:dyDescent="0.4">
      <c r="A40" s="6" t="s">
        <v>28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3</v>
      </c>
      <c r="H40" s="72"/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/>
      <c r="O40" s="72"/>
      <c r="P40" s="72"/>
      <c r="Q40" s="72"/>
      <c r="R40" s="72"/>
      <c r="S40" s="73"/>
      <c r="T40" s="73"/>
      <c r="U40" s="76"/>
      <c r="V40" s="74">
        <v>2</v>
      </c>
      <c r="W40" s="72"/>
      <c r="X40" s="73"/>
      <c r="Y40" s="72"/>
      <c r="Z40" s="72">
        <v>8</v>
      </c>
      <c r="AA40" s="72"/>
      <c r="AB40" s="72"/>
      <c r="AC40" s="72"/>
      <c r="AD40" s="68">
        <f t="shared" si="3"/>
        <v>13</v>
      </c>
      <c r="AE40" s="71" t="s">
        <v>28</v>
      </c>
      <c r="AF40" s="70"/>
      <c r="AG40" s="11"/>
    </row>
    <row r="41" spans="1:33" ht="19.5" x14ac:dyDescent="0.4">
      <c r="A41" s="6" t="s">
        <v>26</v>
      </c>
      <c r="B41" s="72">
        <v>0</v>
      </c>
      <c r="C41" s="72">
        <v>0</v>
      </c>
      <c r="D41" s="72">
        <v>0</v>
      </c>
      <c r="E41" s="72">
        <v>0</v>
      </c>
      <c r="F41" s="72">
        <v>1</v>
      </c>
      <c r="G41" s="72">
        <v>0</v>
      </c>
      <c r="H41" s="72"/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/>
      <c r="O41" s="72"/>
      <c r="P41" s="72"/>
      <c r="Q41" s="72"/>
      <c r="R41" s="72"/>
      <c r="S41" s="73"/>
      <c r="T41" s="73"/>
      <c r="U41" s="76"/>
      <c r="V41" s="74"/>
      <c r="W41" s="72"/>
      <c r="X41" s="73"/>
      <c r="Y41" s="72"/>
      <c r="Z41" s="72">
        <v>1</v>
      </c>
      <c r="AA41" s="72"/>
      <c r="AB41" s="72"/>
      <c r="AC41" s="72"/>
      <c r="AD41" s="68">
        <f t="shared" si="3"/>
        <v>2</v>
      </c>
      <c r="AE41" s="69" t="s">
        <v>26</v>
      </c>
      <c r="AF41" s="70"/>
      <c r="AG41" s="11"/>
    </row>
    <row r="42" spans="1:33" ht="19.5" x14ac:dyDescent="0.4">
      <c r="A42" s="6" t="s">
        <v>36</v>
      </c>
      <c r="B42" s="72">
        <v>0</v>
      </c>
      <c r="C42" s="72">
        <v>0</v>
      </c>
      <c r="D42" s="72">
        <v>3</v>
      </c>
      <c r="E42" s="72">
        <v>0</v>
      </c>
      <c r="F42" s="72">
        <v>5</v>
      </c>
      <c r="G42" s="72">
        <v>0</v>
      </c>
      <c r="H42" s="72"/>
      <c r="I42" s="72">
        <v>1</v>
      </c>
      <c r="J42" s="72">
        <v>0</v>
      </c>
      <c r="K42" s="72">
        <v>0</v>
      </c>
      <c r="L42" s="72">
        <v>0</v>
      </c>
      <c r="M42" s="72">
        <v>0</v>
      </c>
      <c r="N42" s="72"/>
      <c r="O42" s="72"/>
      <c r="P42" s="72"/>
      <c r="Q42" s="72"/>
      <c r="R42" s="72"/>
      <c r="S42" s="73"/>
      <c r="T42" s="73"/>
      <c r="U42" s="76"/>
      <c r="V42" s="74">
        <v>5</v>
      </c>
      <c r="W42" s="72"/>
      <c r="X42" s="73"/>
      <c r="Y42" s="72"/>
      <c r="Z42" s="72"/>
      <c r="AA42" s="72"/>
      <c r="AB42" s="72"/>
      <c r="AC42" s="72"/>
      <c r="AD42" s="68">
        <f t="shared" si="3"/>
        <v>14</v>
      </c>
      <c r="AE42" s="71" t="s">
        <v>36</v>
      </c>
      <c r="AF42" s="70"/>
      <c r="AG42" s="11"/>
    </row>
    <row r="43" spans="1:33" ht="19.5" x14ac:dyDescent="0.4">
      <c r="A43" s="5"/>
      <c r="B43" s="38"/>
      <c r="C43" s="39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4"/>
      <c r="O43" s="35"/>
      <c r="P43" s="34"/>
      <c r="Q43" s="34"/>
      <c r="R43" s="34"/>
      <c r="S43" s="36"/>
      <c r="T43" s="36"/>
      <c r="U43" s="34"/>
      <c r="V43" s="42"/>
      <c r="W43" s="43"/>
      <c r="X43" s="44"/>
      <c r="Y43" s="66"/>
      <c r="Z43" s="66"/>
      <c r="AA43" s="66"/>
      <c r="AB43" s="66"/>
      <c r="AC43" s="66"/>
      <c r="AD43" s="16"/>
      <c r="AE43" s="69"/>
      <c r="AF43" s="70"/>
      <c r="AG43" s="11"/>
    </row>
    <row r="44" spans="1:33" ht="19.5" x14ac:dyDescent="0.4">
      <c r="A44" s="8" t="s">
        <v>30</v>
      </c>
      <c r="B44" s="38"/>
      <c r="C44" s="39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4"/>
      <c r="O44" s="34"/>
      <c r="P44" s="34"/>
      <c r="Q44" s="34"/>
      <c r="R44" s="34"/>
      <c r="S44" s="36"/>
      <c r="T44" s="36"/>
      <c r="U44" s="34"/>
      <c r="V44" s="42"/>
      <c r="W44" s="43"/>
      <c r="X44" s="44"/>
      <c r="Y44" s="66"/>
      <c r="Z44" s="66"/>
      <c r="AA44" s="66"/>
      <c r="AB44" s="66"/>
      <c r="AC44" s="66"/>
      <c r="AD44" s="16"/>
      <c r="AE44" s="69" t="s">
        <v>30</v>
      </c>
      <c r="AF44" s="70"/>
      <c r="AG44" s="11"/>
    </row>
    <row r="45" spans="1:33" ht="19.5" x14ac:dyDescent="0.4">
      <c r="A45" s="6" t="s">
        <v>2</v>
      </c>
      <c r="B45" s="72">
        <v>0</v>
      </c>
      <c r="C45" s="72">
        <v>3</v>
      </c>
      <c r="D45" s="72">
        <v>18</v>
      </c>
      <c r="E45" s="72">
        <v>0</v>
      </c>
      <c r="F45" s="72">
        <v>19</v>
      </c>
      <c r="G45" s="72">
        <v>18</v>
      </c>
      <c r="H45" s="72"/>
      <c r="I45" s="72">
        <v>44</v>
      </c>
      <c r="J45" s="72">
        <v>0</v>
      </c>
      <c r="K45" s="72">
        <v>0</v>
      </c>
      <c r="L45" s="72">
        <v>0</v>
      </c>
      <c r="M45" s="72">
        <v>0</v>
      </c>
      <c r="N45" s="72"/>
      <c r="O45" s="72">
        <v>72</v>
      </c>
      <c r="P45" s="72">
        <v>28</v>
      </c>
      <c r="Q45" s="72">
        <v>43</v>
      </c>
      <c r="R45" s="72">
        <v>30</v>
      </c>
      <c r="S45" s="73"/>
      <c r="T45" s="73"/>
      <c r="U45" s="76">
        <v>10</v>
      </c>
      <c r="V45" s="74">
        <v>18</v>
      </c>
      <c r="W45" s="72"/>
      <c r="X45" s="73"/>
      <c r="Y45" s="72"/>
      <c r="Z45" s="72"/>
      <c r="AA45" s="72"/>
      <c r="AB45" s="72"/>
      <c r="AC45" s="72"/>
      <c r="AD45" s="75">
        <f t="shared" ref="AD45:AD57" si="4">SUM(B45:Z45)</f>
        <v>303</v>
      </c>
      <c r="AE45" s="71" t="s">
        <v>2</v>
      </c>
      <c r="AF45" s="70"/>
      <c r="AG45" s="11"/>
    </row>
    <row r="46" spans="1:33" ht="19.5" x14ac:dyDescent="0.4">
      <c r="A46" s="6" t="s">
        <v>29</v>
      </c>
      <c r="B46" s="72">
        <v>158</v>
      </c>
      <c r="C46" s="72">
        <v>356</v>
      </c>
      <c r="D46" s="72">
        <v>322</v>
      </c>
      <c r="E46" s="72">
        <v>292</v>
      </c>
      <c r="F46" s="72">
        <v>406</v>
      </c>
      <c r="G46" s="72">
        <v>263</v>
      </c>
      <c r="H46" s="72"/>
      <c r="I46" s="72">
        <v>479</v>
      </c>
      <c r="J46" s="72">
        <v>11</v>
      </c>
      <c r="K46" s="72">
        <v>158</v>
      </c>
      <c r="L46" s="72">
        <v>132</v>
      </c>
      <c r="M46" s="72">
        <v>98</v>
      </c>
      <c r="N46" s="72"/>
      <c r="O46" s="72"/>
      <c r="P46" s="72"/>
      <c r="Q46" s="72"/>
      <c r="R46" s="72"/>
      <c r="S46" s="73"/>
      <c r="T46" s="73"/>
      <c r="U46" s="76"/>
      <c r="V46" s="74">
        <v>36</v>
      </c>
      <c r="W46" s="72">
        <v>6</v>
      </c>
      <c r="X46" s="73"/>
      <c r="Y46" s="72"/>
      <c r="Z46" s="72"/>
      <c r="AA46" s="72">
        <v>14</v>
      </c>
      <c r="AB46" s="72">
        <v>56</v>
      </c>
      <c r="AC46" s="72">
        <v>2</v>
      </c>
      <c r="AD46" s="75">
        <f t="shared" si="4"/>
        <v>2717</v>
      </c>
      <c r="AE46" s="71" t="s">
        <v>40</v>
      </c>
      <c r="AF46" s="70"/>
      <c r="AG46" s="11"/>
    </row>
    <row r="47" spans="1:33" ht="19.5" x14ac:dyDescent="0.4">
      <c r="A47" s="6" t="s">
        <v>37</v>
      </c>
      <c r="B47" s="72">
        <v>5</v>
      </c>
      <c r="C47" s="72">
        <v>0</v>
      </c>
      <c r="D47" s="72">
        <v>92</v>
      </c>
      <c r="E47" s="72">
        <v>112</v>
      </c>
      <c r="F47" s="72">
        <v>74</v>
      </c>
      <c r="G47" s="72">
        <v>155</v>
      </c>
      <c r="H47" s="72"/>
      <c r="I47" s="72">
        <v>61</v>
      </c>
      <c r="J47" s="72">
        <v>0</v>
      </c>
      <c r="K47" s="72">
        <v>15</v>
      </c>
      <c r="L47" s="72">
        <v>30</v>
      </c>
      <c r="M47" s="72">
        <v>53</v>
      </c>
      <c r="N47" s="72"/>
      <c r="O47" s="72">
        <v>9</v>
      </c>
      <c r="P47" s="72">
        <v>4</v>
      </c>
      <c r="Q47" s="72"/>
      <c r="R47" s="72"/>
      <c r="S47" s="73"/>
      <c r="T47" s="73"/>
      <c r="U47" s="76"/>
      <c r="V47" s="74">
        <v>19</v>
      </c>
      <c r="W47" s="72">
        <v>24</v>
      </c>
      <c r="X47" s="73"/>
      <c r="Y47" s="72"/>
      <c r="Z47" s="72"/>
      <c r="AA47" s="72">
        <v>33</v>
      </c>
      <c r="AB47" s="72">
        <v>9</v>
      </c>
      <c r="AC47" s="72">
        <v>3</v>
      </c>
      <c r="AD47" s="75">
        <f t="shared" si="4"/>
        <v>653</v>
      </c>
      <c r="AE47" s="71" t="s">
        <v>41</v>
      </c>
      <c r="AF47" s="70"/>
      <c r="AG47" s="11"/>
    </row>
    <row r="48" spans="1:33" ht="19.5" x14ac:dyDescent="0.4">
      <c r="A48" s="6" t="s">
        <v>42</v>
      </c>
      <c r="B48" s="72">
        <v>0</v>
      </c>
      <c r="C48" s="72">
        <v>0</v>
      </c>
      <c r="D48" s="72">
        <v>1</v>
      </c>
      <c r="E48" s="72">
        <v>0</v>
      </c>
      <c r="F48" s="72">
        <v>0</v>
      </c>
      <c r="G48" s="72">
        <v>0</v>
      </c>
      <c r="H48" s="72"/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/>
      <c r="O48" s="72"/>
      <c r="P48" s="72"/>
      <c r="Q48" s="72"/>
      <c r="R48" s="72"/>
      <c r="S48" s="73"/>
      <c r="T48" s="73"/>
      <c r="U48" s="76"/>
      <c r="V48" s="74"/>
      <c r="W48" s="72">
        <v>11</v>
      </c>
      <c r="X48" s="73"/>
      <c r="Y48" s="72"/>
      <c r="Z48" s="72">
        <v>4</v>
      </c>
      <c r="AA48" s="72"/>
      <c r="AB48" s="72"/>
      <c r="AC48" s="72"/>
      <c r="AD48" s="75">
        <f t="shared" si="4"/>
        <v>16</v>
      </c>
      <c r="AE48" s="71" t="s">
        <v>42</v>
      </c>
      <c r="AF48" s="70"/>
      <c r="AG48" s="11"/>
    </row>
    <row r="49" spans="1:33" ht="19.5" x14ac:dyDescent="0.4">
      <c r="A49" s="6" t="s">
        <v>24</v>
      </c>
      <c r="B49" s="72">
        <v>0</v>
      </c>
      <c r="C49" s="72">
        <v>0</v>
      </c>
      <c r="D49" s="72">
        <v>5</v>
      </c>
      <c r="E49" s="72">
        <v>6</v>
      </c>
      <c r="F49" s="72">
        <v>3</v>
      </c>
      <c r="G49" s="72">
        <v>3</v>
      </c>
      <c r="H49" s="72"/>
      <c r="I49" s="72">
        <v>12</v>
      </c>
      <c r="J49" s="72">
        <v>2</v>
      </c>
      <c r="K49" s="72">
        <v>0</v>
      </c>
      <c r="L49" s="72">
        <v>0</v>
      </c>
      <c r="M49" s="72">
        <v>0</v>
      </c>
      <c r="N49" s="72"/>
      <c r="O49" s="72">
        <v>1</v>
      </c>
      <c r="P49" s="72"/>
      <c r="Q49" s="72"/>
      <c r="R49" s="72"/>
      <c r="S49" s="73"/>
      <c r="T49" s="73"/>
      <c r="U49" s="76"/>
      <c r="V49" s="74">
        <v>16</v>
      </c>
      <c r="W49" s="72">
        <v>4</v>
      </c>
      <c r="X49" s="73"/>
      <c r="Y49" s="72"/>
      <c r="Z49" s="72"/>
      <c r="AA49" s="72"/>
      <c r="AB49" s="72"/>
      <c r="AC49" s="72"/>
      <c r="AD49" s="75">
        <f t="shared" si="4"/>
        <v>52</v>
      </c>
      <c r="AE49" s="71" t="s">
        <v>24</v>
      </c>
      <c r="AF49" s="70"/>
      <c r="AG49" s="11"/>
    </row>
    <row r="50" spans="1:33" ht="19.5" x14ac:dyDescent="0.4">
      <c r="A50" s="6" t="s">
        <v>43</v>
      </c>
      <c r="B50" s="72">
        <v>3</v>
      </c>
      <c r="C50" s="72">
        <v>3</v>
      </c>
      <c r="D50" s="72">
        <v>8</v>
      </c>
      <c r="E50" s="72">
        <v>2</v>
      </c>
      <c r="F50" s="72">
        <v>2</v>
      </c>
      <c r="G50" s="72">
        <v>2</v>
      </c>
      <c r="H50" s="72"/>
      <c r="I50" s="72">
        <v>10</v>
      </c>
      <c r="J50" s="72">
        <v>0</v>
      </c>
      <c r="K50" s="72">
        <v>2</v>
      </c>
      <c r="L50" s="72">
        <v>0</v>
      </c>
      <c r="M50" s="72">
        <v>0</v>
      </c>
      <c r="N50" s="72"/>
      <c r="O50" s="72"/>
      <c r="P50" s="72"/>
      <c r="Q50" s="72"/>
      <c r="R50" s="72"/>
      <c r="S50" s="73"/>
      <c r="T50" s="73"/>
      <c r="U50" s="76"/>
      <c r="V50" s="74"/>
      <c r="W50" s="72"/>
      <c r="X50" s="73"/>
      <c r="Y50" s="72"/>
      <c r="Z50" s="72"/>
      <c r="AA50" s="72"/>
      <c r="AB50" s="72"/>
      <c r="AC50" s="72"/>
      <c r="AD50" s="75">
        <f t="shared" si="4"/>
        <v>32</v>
      </c>
      <c r="AE50" s="71" t="s">
        <v>43</v>
      </c>
      <c r="AF50" s="70"/>
      <c r="AG50" s="11"/>
    </row>
    <row r="51" spans="1:33" ht="19.5" x14ac:dyDescent="0.4">
      <c r="A51" s="6" t="s">
        <v>28</v>
      </c>
      <c r="B51" s="72">
        <v>1</v>
      </c>
      <c r="C51" s="72">
        <v>0</v>
      </c>
      <c r="D51" s="72">
        <v>10</v>
      </c>
      <c r="E51" s="72">
        <v>3</v>
      </c>
      <c r="F51" s="72">
        <v>4</v>
      </c>
      <c r="G51" s="72">
        <v>2</v>
      </c>
      <c r="H51" s="72"/>
      <c r="I51" s="72">
        <v>10</v>
      </c>
      <c r="J51" s="72">
        <v>0</v>
      </c>
      <c r="K51" s="72">
        <v>0</v>
      </c>
      <c r="L51" s="72">
        <v>0</v>
      </c>
      <c r="M51" s="72">
        <v>0</v>
      </c>
      <c r="N51" s="72"/>
      <c r="O51" s="72"/>
      <c r="P51" s="72"/>
      <c r="Q51" s="72"/>
      <c r="R51" s="72"/>
      <c r="S51" s="73"/>
      <c r="T51" s="73"/>
      <c r="U51" s="76"/>
      <c r="V51" s="74">
        <v>5</v>
      </c>
      <c r="W51" s="72"/>
      <c r="X51" s="73"/>
      <c r="Y51" s="72"/>
      <c r="Z51" s="72"/>
      <c r="AA51" s="72"/>
      <c r="AB51" s="72"/>
      <c r="AC51" s="72"/>
      <c r="AD51" s="75">
        <f t="shared" si="4"/>
        <v>35</v>
      </c>
      <c r="AE51" s="71" t="s">
        <v>28</v>
      </c>
      <c r="AF51" s="70"/>
      <c r="AG51" s="11"/>
    </row>
    <row r="52" spans="1:33" ht="19.5" x14ac:dyDescent="0.4">
      <c r="A52" s="6" t="s">
        <v>26</v>
      </c>
      <c r="B52" s="72">
        <v>0</v>
      </c>
      <c r="C52" s="72">
        <v>0</v>
      </c>
      <c r="D52" s="72">
        <v>0</v>
      </c>
      <c r="E52" s="72">
        <v>0</v>
      </c>
      <c r="F52" s="72">
        <v>3</v>
      </c>
      <c r="G52" s="72">
        <v>0</v>
      </c>
      <c r="H52" s="72"/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/>
      <c r="O52" s="72"/>
      <c r="P52" s="72"/>
      <c r="Q52" s="72"/>
      <c r="R52" s="72"/>
      <c r="S52" s="73"/>
      <c r="T52" s="73"/>
      <c r="U52" s="76"/>
      <c r="V52" s="74"/>
      <c r="W52" s="72">
        <v>1</v>
      </c>
      <c r="X52" s="73"/>
      <c r="Y52" s="72"/>
      <c r="Z52" s="72"/>
      <c r="AA52" s="72"/>
      <c r="AB52" s="72"/>
      <c r="AC52" s="72"/>
      <c r="AD52" s="75">
        <f t="shared" si="4"/>
        <v>4</v>
      </c>
      <c r="AE52" s="71" t="s">
        <v>26</v>
      </c>
      <c r="AF52" s="70"/>
      <c r="AG52" s="11"/>
    </row>
    <row r="53" spans="1:33" ht="19.5" x14ac:dyDescent="0.4">
      <c r="A53" s="6" t="s">
        <v>5</v>
      </c>
      <c r="B53" s="72">
        <v>0</v>
      </c>
      <c r="C53" s="72">
        <v>0</v>
      </c>
      <c r="D53" s="72">
        <v>0</v>
      </c>
      <c r="E53" s="72">
        <v>0</v>
      </c>
      <c r="F53" s="72">
        <v>1</v>
      </c>
      <c r="G53" s="72">
        <v>0</v>
      </c>
      <c r="H53" s="72"/>
      <c r="I53" s="72">
        <v>3</v>
      </c>
      <c r="J53" s="72">
        <v>0</v>
      </c>
      <c r="K53" s="72">
        <v>1</v>
      </c>
      <c r="L53" s="72">
        <v>0</v>
      </c>
      <c r="M53" s="72">
        <v>0</v>
      </c>
      <c r="N53" s="72"/>
      <c r="O53" s="72">
        <v>1</v>
      </c>
      <c r="P53" s="72"/>
      <c r="Q53" s="72"/>
      <c r="R53" s="72"/>
      <c r="S53" s="73"/>
      <c r="T53" s="73"/>
      <c r="U53" s="76"/>
      <c r="V53" s="74"/>
      <c r="W53" s="72"/>
      <c r="X53" s="73"/>
      <c r="Y53" s="72"/>
      <c r="Z53" s="72"/>
      <c r="AA53" s="72"/>
      <c r="AB53" s="72"/>
      <c r="AC53" s="72"/>
      <c r="AD53" s="75">
        <f t="shared" si="4"/>
        <v>6</v>
      </c>
      <c r="AE53" s="71" t="s">
        <v>5</v>
      </c>
      <c r="AF53" s="70"/>
      <c r="AG53" s="11"/>
    </row>
    <row r="54" spans="1:33" ht="19.5" x14ac:dyDescent="0.4">
      <c r="A54" s="6" t="s">
        <v>6</v>
      </c>
      <c r="B54" s="72">
        <v>9</v>
      </c>
      <c r="C54" s="72">
        <v>0</v>
      </c>
      <c r="D54" s="72">
        <v>33</v>
      </c>
      <c r="E54" s="72">
        <v>0</v>
      </c>
      <c r="F54" s="72">
        <v>11</v>
      </c>
      <c r="G54" s="72">
        <v>22</v>
      </c>
      <c r="H54" s="72"/>
      <c r="I54" s="72">
        <v>8</v>
      </c>
      <c r="J54" s="72">
        <v>0</v>
      </c>
      <c r="K54" s="72">
        <v>4</v>
      </c>
      <c r="L54" s="72">
        <v>0</v>
      </c>
      <c r="M54" s="72">
        <v>0</v>
      </c>
      <c r="N54" s="72"/>
      <c r="O54" s="72">
        <v>1</v>
      </c>
      <c r="P54" s="72"/>
      <c r="Q54" s="72"/>
      <c r="R54" s="72"/>
      <c r="S54" s="73"/>
      <c r="T54" s="73"/>
      <c r="U54" s="76"/>
      <c r="V54" s="74"/>
      <c r="W54" s="72">
        <v>13</v>
      </c>
      <c r="X54" s="73"/>
      <c r="Y54" s="72"/>
      <c r="Z54" s="72"/>
      <c r="AA54" s="72"/>
      <c r="AB54" s="72"/>
      <c r="AC54" s="72"/>
      <c r="AD54" s="75">
        <f t="shared" si="4"/>
        <v>101</v>
      </c>
      <c r="AE54" s="71" t="s">
        <v>6</v>
      </c>
      <c r="AF54" s="70"/>
      <c r="AG54" s="11"/>
    </row>
    <row r="55" spans="1:33" ht="19.5" x14ac:dyDescent="0.4">
      <c r="A55" s="6" t="s">
        <v>31</v>
      </c>
      <c r="B55" s="72">
        <v>0</v>
      </c>
      <c r="C55" s="72">
        <v>0</v>
      </c>
      <c r="D55" s="72">
        <v>65</v>
      </c>
      <c r="E55" s="72">
        <v>0</v>
      </c>
      <c r="F55" s="72">
        <v>23</v>
      </c>
      <c r="G55" s="72">
        <v>0</v>
      </c>
      <c r="H55" s="72"/>
      <c r="I55" s="72">
        <v>18</v>
      </c>
      <c r="J55" s="72">
        <v>0</v>
      </c>
      <c r="K55" s="72">
        <v>3</v>
      </c>
      <c r="L55" s="72">
        <v>0</v>
      </c>
      <c r="M55" s="72">
        <v>0</v>
      </c>
      <c r="N55" s="72"/>
      <c r="O55" s="72"/>
      <c r="P55" s="72"/>
      <c r="Q55" s="72"/>
      <c r="R55" s="72"/>
      <c r="S55" s="73"/>
      <c r="T55" s="73"/>
      <c r="U55" s="76"/>
      <c r="V55" s="74">
        <v>15</v>
      </c>
      <c r="W55" s="72"/>
      <c r="X55" s="73"/>
      <c r="Y55" s="72"/>
      <c r="Z55" s="72"/>
      <c r="AA55" s="72">
        <v>12</v>
      </c>
      <c r="AB55" s="72"/>
      <c r="AC55" s="72"/>
      <c r="AD55" s="75">
        <f t="shared" si="4"/>
        <v>124</v>
      </c>
      <c r="AE55" s="71" t="s">
        <v>31</v>
      </c>
      <c r="AF55" s="70"/>
      <c r="AG55" s="11"/>
    </row>
    <row r="56" spans="1:33" ht="19.5" x14ac:dyDescent="0.4">
      <c r="A56" s="6" t="s">
        <v>7</v>
      </c>
      <c r="B56" s="72">
        <v>6</v>
      </c>
      <c r="C56" s="72">
        <v>0</v>
      </c>
      <c r="D56" s="72">
        <v>38</v>
      </c>
      <c r="E56" s="72">
        <v>4</v>
      </c>
      <c r="F56" s="72">
        <v>0</v>
      </c>
      <c r="G56" s="77">
        <v>9</v>
      </c>
      <c r="H56" s="72"/>
      <c r="I56" s="72">
        <v>17</v>
      </c>
      <c r="J56" s="72">
        <v>0</v>
      </c>
      <c r="K56" s="72">
        <v>2</v>
      </c>
      <c r="L56" s="72">
        <v>0</v>
      </c>
      <c r="M56" s="72">
        <v>0</v>
      </c>
      <c r="N56" s="72"/>
      <c r="O56" s="72"/>
      <c r="P56" s="72"/>
      <c r="Q56" s="72"/>
      <c r="R56" s="72"/>
      <c r="S56" s="73"/>
      <c r="T56" s="73"/>
      <c r="U56" s="76"/>
      <c r="V56" s="74"/>
      <c r="W56" s="72"/>
      <c r="X56" s="73"/>
      <c r="Y56" s="72"/>
      <c r="Z56" s="72"/>
      <c r="AA56" s="72">
        <v>3</v>
      </c>
      <c r="AB56" s="72"/>
      <c r="AC56" s="72"/>
      <c r="AD56" s="75">
        <f t="shared" si="4"/>
        <v>76</v>
      </c>
      <c r="AE56" s="71" t="s">
        <v>7</v>
      </c>
      <c r="AF56" s="70"/>
      <c r="AG56" s="11"/>
    </row>
    <row r="57" spans="1:33" ht="19.5" x14ac:dyDescent="0.4">
      <c r="A57" s="6" t="s">
        <v>36</v>
      </c>
      <c r="B57" s="72">
        <v>15</v>
      </c>
      <c r="C57" s="72">
        <v>0</v>
      </c>
      <c r="D57" s="72">
        <v>36</v>
      </c>
      <c r="E57" s="72">
        <v>15</v>
      </c>
      <c r="F57" s="72">
        <v>17</v>
      </c>
      <c r="G57" s="72">
        <v>0</v>
      </c>
      <c r="H57" s="72"/>
      <c r="I57" s="72">
        <v>22</v>
      </c>
      <c r="J57" s="72">
        <v>1</v>
      </c>
      <c r="K57" s="72">
        <v>2</v>
      </c>
      <c r="L57" s="72">
        <v>0</v>
      </c>
      <c r="M57" s="72">
        <v>4</v>
      </c>
      <c r="N57" s="72"/>
      <c r="O57" s="72"/>
      <c r="P57" s="72">
        <v>1</v>
      </c>
      <c r="Q57" s="72"/>
      <c r="R57" s="72"/>
      <c r="S57" s="73"/>
      <c r="T57" s="73"/>
      <c r="U57" s="76"/>
      <c r="V57" s="74">
        <v>5</v>
      </c>
      <c r="W57" s="72">
        <v>2</v>
      </c>
      <c r="X57" s="73"/>
      <c r="Y57" s="72"/>
      <c r="Z57" s="72"/>
      <c r="AA57" s="72">
        <v>2</v>
      </c>
      <c r="AB57" s="72">
        <v>2</v>
      </c>
      <c r="AC57" s="72"/>
      <c r="AD57" s="75">
        <f t="shared" si="4"/>
        <v>120</v>
      </c>
      <c r="AE57" s="71" t="s">
        <v>36</v>
      </c>
      <c r="AF57" s="70"/>
      <c r="AG57" s="11"/>
    </row>
    <row r="58" spans="1:33" ht="19.5" x14ac:dyDescent="0.4">
      <c r="A58" s="5"/>
      <c r="B58" s="38"/>
      <c r="C58" s="39"/>
      <c r="D58" s="38"/>
      <c r="E58" s="38"/>
      <c r="F58" s="40"/>
      <c r="G58" s="38"/>
      <c r="H58" s="38"/>
      <c r="I58" s="38"/>
      <c r="J58" s="38"/>
      <c r="K58" s="38"/>
      <c r="L58" s="38"/>
      <c r="M58" s="38"/>
      <c r="N58" s="34"/>
      <c r="O58" s="35"/>
      <c r="P58" s="34"/>
      <c r="Q58" s="34"/>
      <c r="R58" s="34"/>
      <c r="S58" s="36"/>
      <c r="T58" s="36"/>
      <c r="U58" s="34"/>
      <c r="V58" s="42"/>
      <c r="W58" s="43"/>
      <c r="X58" s="44"/>
      <c r="Y58" s="66"/>
      <c r="Z58" s="66"/>
      <c r="AA58" s="66"/>
      <c r="AB58" s="66"/>
      <c r="AC58" s="66"/>
      <c r="AD58" s="16"/>
      <c r="AE58" s="69"/>
      <c r="AF58" s="70"/>
      <c r="AG58" s="11"/>
    </row>
    <row r="59" spans="1:33" ht="19.5" x14ac:dyDescent="0.4">
      <c r="A59" s="5" t="s">
        <v>8</v>
      </c>
      <c r="B59" s="38"/>
      <c r="C59" s="39"/>
      <c r="D59" s="38"/>
      <c r="E59" s="38"/>
      <c r="F59" s="40"/>
      <c r="G59" s="38"/>
      <c r="H59" s="38"/>
      <c r="I59" s="38"/>
      <c r="J59" s="38"/>
      <c r="K59" s="38"/>
      <c r="L59" s="38"/>
      <c r="M59" s="38"/>
      <c r="N59" s="34"/>
      <c r="O59" s="34"/>
      <c r="P59" s="34"/>
      <c r="Q59" s="34"/>
      <c r="R59" s="34"/>
      <c r="S59" s="36"/>
      <c r="T59" s="36"/>
      <c r="U59" s="34"/>
      <c r="V59" s="42"/>
      <c r="W59" s="43"/>
      <c r="X59" s="44"/>
      <c r="Y59" s="66"/>
      <c r="Z59" s="66"/>
      <c r="AA59" s="66"/>
      <c r="AB59" s="66"/>
      <c r="AC59" s="66"/>
      <c r="AD59" s="16"/>
      <c r="AE59" s="69" t="s">
        <v>8</v>
      </c>
      <c r="AF59" s="70"/>
      <c r="AG59" s="11"/>
    </row>
    <row r="60" spans="1:33" ht="19.5" x14ac:dyDescent="0.4">
      <c r="A60" s="6" t="s">
        <v>9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  <c r="H60" s="72"/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/>
      <c r="O60" s="72"/>
      <c r="P60" s="72">
        <v>7</v>
      </c>
      <c r="Q60" s="72"/>
      <c r="R60" s="72"/>
      <c r="S60" s="73"/>
      <c r="T60" s="73"/>
      <c r="U60" s="76">
        <v>16</v>
      </c>
      <c r="V60" s="74">
        <v>1</v>
      </c>
      <c r="W60" s="72"/>
      <c r="X60" s="73"/>
      <c r="Y60" s="72"/>
      <c r="Z60" s="72"/>
      <c r="AA60" s="72"/>
      <c r="AB60" s="72"/>
      <c r="AC60" s="72"/>
      <c r="AD60" s="68">
        <f>SUM(B60:Z60)</f>
        <v>24</v>
      </c>
      <c r="AE60" s="69" t="s">
        <v>9</v>
      </c>
      <c r="AF60" s="70"/>
      <c r="AG60" s="11"/>
    </row>
    <row r="61" spans="1:33" ht="19.5" x14ac:dyDescent="0.4">
      <c r="A61" s="6" t="s">
        <v>10</v>
      </c>
      <c r="B61" s="72">
        <v>0</v>
      </c>
      <c r="C61" s="72">
        <v>0</v>
      </c>
      <c r="D61" s="72">
        <v>0</v>
      </c>
      <c r="E61" s="72">
        <v>0</v>
      </c>
      <c r="F61" s="72">
        <v>2</v>
      </c>
      <c r="G61" s="72">
        <v>2</v>
      </c>
      <c r="H61" s="72"/>
      <c r="I61" s="72">
        <v>2</v>
      </c>
      <c r="J61" s="72">
        <v>0</v>
      </c>
      <c r="K61" s="72">
        <v>0</v>
      </c>
      <c r="L61" s="72">
        <v>0</v>
      </c>
      <c r="M61" s="72">
        <v>2</v>
      </c>
      <c r="N61" s="72"/>
      <c r="O61" s="72"/>
      <c r="P61" s="72"/>
      <c r="Q61" s="72"/>
      <c r="R61" s="72"/>
      <c r="S61" s="73"/>
      <c r="T61" s="73"/>
      <c r="U61" s="76"/>
      <c r="V61" s="74">
        <v>4</v>
      </c>
      <c r="W61" s="72"/>
      <c r="X61" s="73"/>
      <c r="Y61" s="72"/>
      <c r="Z61" s="72"/>
      <c r="AA61" s="72"/>
      <c r="AB61" s="72"/>
      <c r="AC61" s="72"/>
      <c r="AD61" s="68">
        <f>SUM(B61:Z61)</f>
        <v>12</v>
      </c>
      <c r="AE61" s="69" t="s">
        <v>10</v>
      </c>
      <c r="AF61" s="70"/>
      <c r="AG61" s="11"/>
    </row>
    <row r="62" spans="1:33" ht="19.5" x14ac:dyDescent="0.4">
      <c r="A62" s="6" t="s">
        <v>21</v>
      </c>
      <c r="B62" s="72">
        <v>0</v>
      </c>
      <c r="C62" s="72">
        <v>0</v>
      </c>
      <c r="D62" s="72">
        <v>3</v>
      </c>
      <c r="E62" s="72">
        <v>0</v>
      </c>
      <c r="F62" s="72">
        <v>0</v>
      </c>
      <c r="G62" s="72">
        <v>0</v>
      </c>
      <c r="H62" s="72"/>
      <c r="I62" s="72">
        <v>0</v>
      </c>
      <c r="J62" s="72">
        <v>0</v>
      </c>
      <c r="K62" s="72">
        <v>2</v>
      </c>
      <c r="L62" s="72">
        <v>0</v>
      </c>
      <c r="M62" s="72">
        <v>0</v>
      </c>
      <c r="N62" s="72"/>
      <c r="O62" s="72"/>
      <c r="P62" s="72"/>
      <c r="Q62" s="72"/>
      <c r="R62" s="72"/>
      <c r="S62" s="73"/>
      <c r="T62" s="73"/>
      <c r="U62" s="76"/>
      <c r="V62" s="74">
        <v>7</v>
      </c>
      <c r="W62" s="72"/>
      <c r="X62" s="73"/>
      <c r="Y62" s="72"/>
      <c r="Z62" s="72"/>
      <c r="AA62" s="72"/>
      <c r="AB62" s="72"/>
      <c r="AC62" s="72"/>
      <c r="AD62" s="68">
        <f>SUM(B62:Z62)</f>
        <v>12</v>
      </c>
      <c r="AE62" s="69" t="s">
        <v>21</v>
      </c>
      <c r="AF62" s="70"/>
      <c r="AG62" s="11"/>
    </row>
    <row r="63" spans="1:33" ht="19.5" x14ac:dyDescent="0.4">
      <c r="A63" s="6" t="s">
        <v>36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  <c r="H63" s="72"/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/>
      <c r="O63" s="72"/>
      <c r="P63" s="72"/>
      <c r="Q63" s="72"/>
      <c r="R63" s="72"/>
      <c r="S63" s="73"/>
      <c r="T63" s="73"/>
      <c r="U63" s="76"/>
      <c r="V63" s="74">
        <v>1</v>
      </c>
      <c r="W63" s="72"/>
      <c r="X63" s="73"/>
      <c r="Y63" s="72"/>
      <c r="Z63" s="72"/>
      <c r="AA63" s="72"/>
      <c r="AB63" s="72"/>
      <c r="AC63" s="72"/>
      <c r="AD63" s="68">
        <f>SUM(B63:Z63)</f>
        <v>1</v>
      </c>
      <c r="AE63" s="71" t="s">
        <v>36</v>
      </c>
      <c r="AF63" s="70"/>
      <c r="AG63" s="11"/>
    </row>
    <row r="64" spans="1:33" ht="19.5" x14ac:dyDescent="0.4">
      <c r="A64" s="5"/>
      <c r="B64" s="38"/>
      <c r="C64" s="39"/>
      <c r="D64" s="38"/>
      <c r="E64" s="38"/>
      <c r="F64" s="40"/>
      <c r="G64" s="38"/>
      <c r="H64" s="38"/>
      <c r="I64" s="38"/>
      <c r="J64" s="38"/>
      <c r="K64" s="38"/>
      <c r="L64" s="38"/>
      <c r="M64" s="38"/>
      <c r="N64" s="34"/>
      <c r="O64" s="35"/>
      <c r="P64" s="34"/>
      <c r="Q64" s="34"/>
      <c r="R64" s="34"/>
      <c r="S64" s="36"/>
      <c r="T64" s="36"/>
      <c r="U64" s="34"/>
      <c r="V64" s="42"/>
      <c r="W64" s="43"/>
      <c r="X64" s="44"/>
      <c r="Y64" s="66"/>
      <c r="Z64" s="66"/>
      <c r="AA64" s="66"/>
      <c r="AB64" s="66"/>
      <c r="AC64" s="66"/>
      <c r="AD64" s="19"/>
      <c r="AE64" s="69"/>
      <c r="AF64" s="70"/>
      <c r="AG64" s="11"/>
    </row>
    <row r="65" spans="1:33" ht="19.5" x14ac:dyDescent="0.4">
      <c r="A65" s="5" t="s">
        <v>11</v>
      </c>
      <c r="B65" s="38"/>
      <c r="C65" s="39"/>
      <c r="D65" s="38"/>
      <c r="E65" s="38"/>
      <c r="F65" s="40"/>
      <c r="G65" s="38"/>
      <c r="H65" s="38"/>
      <c r="I65" s="38"/>
      <c r="J65" s="38"/>
      <c r="K65" s="38"/>
      <c r="L65" s="38"/>
      <c r="M65" s="38"/>
      <c r="N65" s="34"/>
      <c r="O65" s="34"/>
      <c r="P65" s="34"/>
      <c r="Q65" s="34"/>
      <c r="R65" s="34"/>
      <c r="S65" s="36"/>
      <c r="T65" s="36"/>
      <c r="U65" s="34"/>
      <c r="V65" s="42"/>
      <c r="W65" s="43"/>
      <c r="X65" s="44"/>
      <c r="Y65" s="66"/>
      <c r="Z65" s="66"/>
      <c r="AA65" s="66"/>
      <c r="AB65" s="66"/>
      <c r="AC65" s="66"/>
      <c r="AD65" s="19"/>
      <c r="AE65" s="69" t="s">
        <v>11</v>
      </c>
      <c r="AF65" s="70"/>
      <c r="AG65" s="11"/>
    </row>
    <row r="66" spans="1:33" ht="19.5" x14ac:dyDescent="0.4">
      <c r="A66" s="6" t="s">
        <v>12</v>
      </c>
      <c r="B66" s="72">
        <v>0</v>
      </c>
      <c r="C66" s="72">
        <v>0</v>
      </c>
      <c r="D66" s="72">
        <v>5</v>
      </c>
      <c r="E66" s="72">
        <v>0</v>
      </c>
      <c r="F66" s="72">
        <v>0</v>
      </c>
      <c r="G66" s="72">
        <v>0</v>
      </c>
      <c r="H66" s="72"/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/>
      <c r="O66" s="72"/>
      <c r="P66" s="72"/>
      <c r="Q66" s="72"/>
      <c r="R66" s="72"/>
      <c r="S66" s="73"/>
      <c r="T66" s="73"/>
      <c r="U66" s="76"/>
      <c r="V66" s="74"/>
      <c r="W66" s="72"/>
      <c r="X66" s="73"/>
      <c r="Y66" s="72">
        <v>32</v>
      </c>
      <c r="Z66" s="72">
        <v>73</v>
      </c>
      <c r="AA66" s="72"/>
      <c r="AB66" s="72"/>
      <c r="AC66" s="72"/>
      <c r="AD66" s="68">
        <f t="shared" ref="AD66:AD72" si="5">SUM(B66:Z66)</f>
        <v>110</v>
      </c>
      <c r="AE66" s="69" t="s">
        <v>12</v>
      </c>
      <c r="AF66" s="70"/>
      <c r="AG66" s="11"/>
    </row>
    <row r="67" spans="1:33" ht="19.5" x14ac:dyDescent="0.4">
      <c r="A67" s="6" t="s">
        <v>13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v>0</v>
      </c>
      <c r="H67" s="72"/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/>
      <c r="O67" s="72"/>
      <c r="P67" s="72"/>
      <c r="Q67" s="72"/>
      <c r="R67" s="72"/>
      <c r="S67" s="73"/>
      <c r="T67" s="73"/>
      <c r="U67" s="76"/>
      <c r="V67" s="74"/>
      <c r="W67" s="72"/>
      <c r="X67" s="73"/>
      <c r="Y67" s="72">
        <v>3</v>
      </c>
      <c r="Z67" s="72">
        <v>11</v>
      </c>
      <c r="AA67" s="72"/>
      <c r="AB67" s="72"/>
      <c r="AC67" s="72"/>
      <c r="AD67" s="68">
        <f t="shared" si="5"/>
        <v>14</v>
      </c>
      <c r="AE67" s="69" t="s">
        <v>38</v>
      </c>
      <c r="AF67" s="70"/>
      <c r="AG67" s="11"/>
    </row>
    <row r="68" spans="1:33" ht="19.5" x14ac:dyDescent="0.4">
      <c r="A68" s="6" t="s">
        <v>14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2"/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/>
      <c r="O68" s="72"/>
      <c r="P68" s="72"/>
      <c r="Q68" s="72"/>
      <c r="R68" s="72"/>
      <c r="S68" s="73"/>
      <c r="T68" s="73"/>
      <c r="U68" s="76"/>
      <c r="V68" s="74"/>
      <c r="W68" s="72"/>
      <c r="X68" s="73"/>
      <c r="Y68" s="72">
        <v>1</v>
      </c>
      <c r="Z68" s="72"/>
      <c r="AA68" s="72"/>
      <c r="AB68" s="72"/>
      <c r="AC68" s="72"/>
      <c r="AD68" s="68">
        <f t="shared" si="5"/>
        <v>1</v>
      </c>
      <c r="AE68" s="69" t="s">
        <v>14</v>
      </c>
      <c r="AF68" s="70"/>
      <c r="AG68" s="11"/>
    </row>
    <row r="69" spans="1:33" ht="19.5" x14ac:dyDescent="0.4">
      <c r="A69" s="6" t="s">
        <v>15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v>0</v>
      </c>
      <c r="H69" s="72"/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/>
      <c r="O69" s="72"/>
      <c r="P69" s="72"/>
      <c r="Q69" s="72"/>
      <c r="R69" s="72"/>
      <c r="S69" s="73"/>
      <c r="T69" s="73"/>
      <c r="U69" s="76"/>
      <c r="V69" s="74"/>
      <c r="W69" s="72"/>
      <c r="X69" s="73"/>
      <c r="Y69" s="72">
        <v>5</v>
      </c>
      <c r="Z69" s="72">
        <v>8</v>
      </c>
      <c r="AA69" s="72"/>
      <c r="AB69" s="72"/>
      <c r="AC69" s="72"/>
      <c r="AD69" s="68">
        <f t="shared" si="5"/>
        <v>13</v>
      </c>
      <c r="AE69" s="69" t="s">
        <v>15</v>
      </c>
      <c r="AF69" s="70"/>
      <c r="AG69" s="11"/>
    </row>
    <row r="70" spans="1:33" ht="19.5" x14ac:dyDescent="0.4">
      <c r="A70" s="6" t="s">
        <v>32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/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/>
      <c r="O70" s="72"/>
      <c r="P70" s="72"/>
      <c r="Q70" s="72"/>
      <c r="R70" s="72"/>
      <c r="S70" s="73"/>
      <c r="T70" s="73"/>
      <c r="U70" s="76"/>
      <c r="V70" s="74"/>
      <c r="W70" s="72"/>
      <c r="X70" s="73"/>
      <c r="Y70" s="72"/>
      <c r="Z70" s="72"/>
      <c r="AA70" s="72"/>
      <c r="AB70" s="77"/>
      <c r="AC70" s="77"/>
      <c r="AD70" s="68">
        <f t="shared" si="5"/>
        <v>0</v>
      </c>
      <c r="AE70" s="69" t="s">
        <v>32</v>
      </c>
      <c r="AF70" s="70"/>
      <c r="AG70" s="11"/>
    </row>
    <row r="71" spans="1:33" ht="19.5" x14ac:dyDescent="0.4">
      <c r="A71" s="6" t="s">
        <v>36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/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/>
      <c r="O71" s="72"/>
      <c r="P71" s="72"/>
      <c r="Q71" s="72"/>
      <c r="R71" s="72"/>
      <c r="S71" s="73"/>
      <c r="T71" s="73"/>
      <c r="U71" s="76"/>
      <c r="V71" s="74"/>
      <c r="W71" s="72"/>
      <c r="X71" s="73"/>
      <c r="Y71" s="72">
        <v>8</v>
      </c>
      <c r="Z71" s="72"/>
      <c r="AA71" s="72"/>
      <c r="AB71" s="78"/>
      <c r="AC71" s="78"/>
      <c r="AD71" s="68">
        <f t="shared" si="5"/>
        <v>8</v>
      </c>
      <c r="AE71" s="71" t="s">
        <v>36</v>
      </c>
      <c r="AF71" s="70"/>
      <c r="AG71" s="11"/>
    </row>
    <row r="72" spans="1:33" ht="19.5" x14ac:dyDescent="0.4">
      <c r="A72" s="23" t="s">
        <v>39</v>
      </c>
      <c r="B72" s="41">
        <f t="shared" ref="B72:I72" si="6">SUM(B7:B71)</f>
        <v>262</v>
      </c>
      <c r="C72" s="41">
        <f t="shared" si="6"/>
        <v>580</v>
      </c>
      <c r="D72" s="41">
        <f t="shared" si="6"/>
        <v>1035</v>
      </c>
      <c r="E72" s="41">
        <f t="shared" si="6"/>
        <v>551</v>
      </c>
      <c r="F72" s="41">
        <f t="shared" si="6"/>
        <v>869</v>
      </c>
      <c r="G72" s="41">
        <f t="shared" si="6"/>
        <v>715</v>
      </c>
      <c r="H72" s="41"/>
      <c r="I72" s="41">
        <f t="shared" si="6"/>
        <v>931</v>
      </c>
      <c r="J72" s="57">
        <f>SUM(J7:J71)</f>
        <v>17</v>
      </c>
      <c r="K72" s="57">
        <f>SUM(K7:K71)</f>
        <v>279</v>
      </c>
      <c r="L72" s="57">
        <f>SUM(L7:L71)</f>
        <v>203</v>
      </c>
      <c r="M72" s="57">
        <f>SUM(M7:M71)</f>
        <v>214</v>
      </c>
      <c r="N72" s="37"/>
      <c r="O72" s="37">
        <f>SUM(O7:O71)</f>
        <v>290</v>
      </c>
      <c r="P72" s="37">
        <f>SUM(P7:P71)</f>
        <v>179</v>
      </c>
      <c r="Q72" s="37">
        <f>SUM(Q7:Q71)</f>
        <v>140</v>
      </c>
      <c r="R72" s="37">
        <f>SUM(R7:R71)</f>
        <v>104</v>
      </c>
      <c r="S72" s="37"/>
      <c r="T72" s="60"/>
      <c r="U72" s="37">
        <f>SUM(U7:U71)</f>
        <v>58</v>
      </c>
      <c r="V72" s="45">
        <f>SUM(V7:V71)</f>
        <v>225</v>
      </c>
      <c r="W72" s="45">
        <f>SUM(W7:W71)</f>
        <v>80</v>
      </c>
      <c r="X72" s="45"/>
      <c r="Y72" s="65">
        <f>SUM(Y66:Y71)</f>
        <v>49</v>
      </c>
      <c r="Z72" s="65">
        <f>SUM(Z7:Z71)</f>
        <v>105</v>
      </c>
      <c r="AA72" s="65">
        <f>SUM(AA7:AA71)</f>
        <v>75</v>
      </c>
      <c r="AB72" s="65">
        <f>SUM(AB7:AB71)</f>
        <v>67</v>
      </c>
      <c r="AC72" s="65">
        <f>SUM(AC7:AC71)</f>
        <v>5</v>
      </c>
      <c r="AD72" s="68">
        <f t="shared" si="5"/>
        <v>6886</v>
      </c>
      <c r="AE72" s="21" t="s">
        <v>39</v>
      </c>
      <c r="AF72" s="70"/>
      <c r="AG72" s="11"/>
    </row>
    <row r="73" spans="1:33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C73" s="11"/>
      <c r="AD73" s="11"/>
    </row>
    <row r="74" spans="1:33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2"/>
      <c r="AB74" s="11"/>
      <c r="AC74" s="67"/>
      <c r="AD74" s="11"/>
    </row>
    <row r="75" spans="1:33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2"/>
      <c r="AD75" s="11"/>
    </row>
    <row r="76" spans="1:33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2"/>
      <c r="AA76" s="11"/>
      <c r="AB76" s="11"/>
      <c r="AC76" s="12"/>
      <c r="AD76" s="11"/>
    </row>
    <row r="77" spans="1:33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3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2"/>
      <c r="AA78" s="11"/>
      <c r="AB78" s="12"/>
      <c r="AC78" s="11"/>
      <c r="AD78" s="11"/>
    </row>
    <row r="79" spans="1:33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33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2:29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2:29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2:29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2:29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2:29" x14ac:dyDescent="0.3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2:29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2:29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2:29" x14ac:dyDescent="0.3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2:29" x14ac:dyDescent="0.3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2:29" x14ac:dyDescent="0.3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2:29" x14ac:dyDescent="0.3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2:29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2:29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2:29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2:29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2:29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2:29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2:29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2:29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2:29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2:29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2:29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2:29" x14ac:dyDescent="0.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2:29" x14ac:dyDescent="0.3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2:29" x14ac:dyDescent="0.3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2:29" x14ac:dyDescent="0.3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2:29" x14ac:dyDescent="0.3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2:29" x14ac:dyDescent="0.3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2:29" x14ac:dyDescent="0.3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2:29" x14ac:dyDescent="0.3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2:29" x14ac:dyDescent="0.3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2:29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2:29" x14ac:dyDescent="0.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2:29" x14ac:dyDescent="0.3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2:29" x14ac:dyDescent="0.3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2:29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2:29" x14ac:dyDescent="0.3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2:29" x14ac:dyDescent="0.3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2:29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2:29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2:29" x14ac:dyDescent="0.3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2:29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2:29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2:29" x14ac:dyDescent="0.3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2:29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2:29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2:29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2:29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2:29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2:29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2:29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2:29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2:29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2:29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2:29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2:29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2:29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2:29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2:29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2:29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2:29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2:29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2:29" x14ac:dyDescent="0.3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2:29" x14ac:dyDescent="0.3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2:29" x14ac:dyDescent="0.3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2:29" x14ac:dyDescent="0.3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2:29" x14ac:dyDescent="0.3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2:29" x14ac:dyDescent="0.3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2:29" x14ac:dyDescent="0.3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2:29" x14ac:dyDescent="0.3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2:29" x14ac:dyDescent="0.3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2:29" x14ac:dyDescent="0.3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2:29" x14ac:dyDescent="0.3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2:29" x14ac:dyDescent="0.3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2:29" x14ac:dyDescent="0.3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2:29" x14ac:dyDescent="0.3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2:29" x14ac:dyDescent="0.3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spans="2:29" x14ac:dyDescent="0.3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spans="2:29" x14ac:dyDescent="0.3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spans="2:29" x14ac:dyDescent="0.3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spans="2:29" x14ac:dyDescent="0.3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2:29" x14ac:dyDescent="0.3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2:29" x14ac:dyDescent="0.3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2:29" x14ac:dyDescent="0.3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2:29" x14ac:dyDescent="0.3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spans="2:29" x14ac:dyDescent="0.3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spans="2:29" x14ac:dyDescent="0.3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spans="2:29" x14ac:dyDescent="0.3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spans="2:29" x14ac:dyDescent="0.3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spans="2:29" x14ac:dyDescent="0.3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spans="2:29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spans="2:29" x14ac:dyDescent="0.3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spans="2:29" x14ac:dyDescent="0.3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spans="2:29" x14ac:dyDescent="0.3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spans="2:29" x14ac:dyDescent="0.3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spans="2:29" x14ac:dyDescent="0.3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spans="2:29" x14ac:dyDescent="0.3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spans="2:29" x14ac:dyDescent="0.3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spans="2:29" x14ac:dyDescent="0.3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spans="2:29" x14ac:dyDescent="0.3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spans="2:29" x14ac:dyDescent="0.3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spans="2:29" x14ac:dyDescent="0.3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spans="2:29" x14ac:dyDescent="0.3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spans="2:29" x14ac:dyDescent="0.3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spans="2:29" x14ac:dyDescent="0.3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spans="2:29" x14ac:dyDescent="0.3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spans="2:29" x14ac:dyDescent="0.3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spans="2:29" x14ac:dyDescent="0.3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spans="2:29" x14ac:dyDescent="0.3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spans="2:29" x14ac:dyDescent="0.3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spans="2:29" x14ac:dyDescent="0.3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2:29" x14ac:dyDescent="0.3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spans="2:29" x14ac:dyDescent="0.3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spans="2:29" x14ac:dyDescent="0.3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spans="2:29" x14ac:dyDescent="0.3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spans="2:29" x14ac:dyDescent="0.3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spans="2:29" x14ac:dyDescent="0.3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spans="2:29" x14ac:dyDescent="0.3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spans="2:29" x14ac:dyDescent="0.3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spans="2:29" x14ac:dyDescent="0.3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spans="2:29" x14ac:dyDescent="0.3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</row>
    <row r="202" spans="2:29" x14ac:dyDescent="0.3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</row>
    <row r="203" spans="2:29" x14ac:dyDescent="0.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</row>
    <row r="204" spans="2:29" x14ac:dyDescent="0.3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</row>
    <row r="205" spans="2:29" x14ac:dyDescent="0.3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</row>
    <row r="206" spans="2:29" x14ac:dyDescent="0.3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</row>
    <row r="207" spans="2:29" x14ac:dyDescent="0.3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</row>
    <row r="208" spans="2:29" x14ac:dyDescent="0.3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</row>
    <row r="209" spans="2:29" x14ac:dyDescent="0.3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</row>
    <row r="210" spans="2:29" x14ac:dyDescent="0.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</row>
    <row r="211" spans="2:29" x14ac:dyDescent="0.3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</row>
    <row r="212" spans="2:29" x14ac:dyDescent="0.3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</row>
    <row r="213" spans="2:29" x14ac:dyDescent="0.3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</row>
    <row r="214" spans="2:29" x14ac:dyDescent="0.3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</row>
    <row r="215" spans="2:29" x14ac:dyDescent="0.3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</row>
    <row r="216" spans="2:29" x14ac:dyDescent="0.3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</row>
    <row r="217" spans="2:29" x14ac:dyDescent="0.3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</row>
    <row r="218" spans="2:29" x14ac:dyDescent="0.3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</row>
    <row r="219" spans="2:29" x14ac:dyDescent="0.3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</row>
    <row r="220" spans="2:29" x14ac:dyDescent="0.3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</row>
    <row r="221" spans="2:29" x14ac:dyDescent="0.3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spans="2:29" x14ac:dyDescent="0.3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</row>
    <row r="223" spans="2:29" x14ac:dyDescent="0.3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</row>
    <row r="224" spans="2:29" x14ac:dyDescent="0.3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</row>
    <row r="225" spans="2:29" x14ac:dyDescent="0.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</row>
    <row r="226" spans="2:29" x14ac:dyDescent="0.3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</row>
    <row r="227" spans="2:29" x14ac:dyDescent="0.3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</row>
    <row r="228" spans="2:29" x14ac:dyDescent="0.3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</row>
    <row r="229" spans="2:29" x14ac:dyDescent="0.3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</row>
    <row r="230" spans="2:29" x14ac:dyDescent="0.3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</row>
    <row r="231" spans="2:29" x14ac:dyDescent="0.3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</row>
    <row r="232" spans="2:29" x14ac:dyDescent="0.3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</row>
    <row r="233" spans="2:29" x14ac:dyDescent="0.3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</row>
    <row r="234" spans="2:29" x14ac:dyDescent="0.3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</row>
    <row r="235" spans="2:29" x14ac:dyDescent="0.3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</row>
    <row r="236" spans="2:29" x14ac:dyDescent="0.3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</row>
    <row r="237" spans="2:29" x14ac:dyDescent="0.3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</row>
    <row r="238" spans="2:29" x14ac:dyDescent="0.3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</row>
    <row r="239" spans="2:29" x14ac:dyDescent="0.3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</row>
    <row r="240" spans="2:29" x14ac:dyDescent="0.3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</row>
    <row r="241" spans="2:29" x14ac:dyDescent="0.3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</row>
    <row r="242" spans="2:29" x14ac:dyDescent="0.3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</row>
    <row r="243" spans="2:29" x14ac:dyDescent="0.3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</row>
    <row r="244" spans="2:29" x14ac:dyDescent="0.3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</row>
    <row r="245" spans="2:29" x14ac:dyDescent="0.3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</row>
    <row r="246" spans="2:29" x14ac:dyDescent="0.3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</row>
    <row r="247" spans="2:29" x14ac:dyDescent="0.3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</row>
    <row r="248" spans="2:29" x14ac:dyDescent="0.3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</row>
    <row r="249" spans="2:29" x14ac:dyDescent="0.3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</row>
    <row r="250" spans="2:29" x14ac:dyDescent="0.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</row>
    <row r="251" spans="2:29" x14ac:dyDescent="0.3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</row>
    <row r="252" spans="2:29" x14ac:dyDescent="0.3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</row>
    <row r="253" spans="2:29" x14ac:dyDescent="0.3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</row>
    <row r="254" spans="2:29" x14ac:dyDescent="0.3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</row>
    <row r="255" spans="2:29" x14ac:dyDescent="0.3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</row>
    <row r="256" spans="2:29" x14ac:dyDescent="0.3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</row>
    <row r="257" spans="2:29" x14ac:dyDescent="0.3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</row>
    <row r="258" spans="2:29" x14ac:dyDescent="0.3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</row>
    <row r="259" spans="2:29" x14ac:dyDescent="0.3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</row>
    <row r="260" spans="2:29" x14ac:dyDescent="0.3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</row>
    <row r="261" spans="2:29" x14ac:dyDescent="0.3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</row>
    <row r="262" spans="2:29" x14ac:dyDescent="0.3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</row>
    <row r="263" spans="2:29" x14ac:dyDescent="0.3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</row>
    <row r="264" spans="2:29" x14ac:dyDescent="0.3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</row>
    <row r="265" spans="2:29" x14ac:dyDescent="0.3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</row>
    <row r="266" spans="2:29" x14ac:dyDescent="0.3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</row>
    <row r="267" spans="2:29" x14ac:dyDescent="0.3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</row>
    <row r="268" spans="2:29" x14ac:dyDescent="0.3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</row>
    <row r="269" spans="2:29" x14ac:dyDescent="0.3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</row>
    <row r="270" spans="2:29" x14ac:dyDescent="0.3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</row>
    <row r="271" spans="2:29" x14ac:dyDescent="0.3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</row>
    <row r="272" spans="2:29" x14ac:dyDescent="0.3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</row>
    <row r="273" spans="2:29" x14ac:dyDescent="0.3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</row>
    <row r="274" spans="2:29" x14ac:dyDescent="0.3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</row>
    <row r="275" spans="2:29" x14ac:dyDescent="0.3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</row>
    <row r="276" spans="2:29" x14ac:dyDescent="0.3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</row>
    <row r="277" spans="2:29" x14ac:dyDescent="0.3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</row>
    <row r="278" spans="2:29" x14ac:dyDescent="0.3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</row>
    <row r="279" spans="2:29" x14ac:dyDescent="0.3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</row>
    <row r="280" spans="2:29" x14ac:dyDescent="0.3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</row>
    <row r="281" spans="2:29" x14ac:dyDescent="0.3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</row>
    <row r="282" spans="2:29" x14ac:dyDescent="0.3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</row>
    <row r="283" spans="2:29" x14ac:dyDescent="0.3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</row>
    <row r="284" spans="2:29" x14ac:dyDescent="0.3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</row>
    <row r="285" spans="2:29" x14ac:dyDescent="0.3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</row>
    <row r="286" spans="2:29" x14ac:dyDescent="0.3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</row>
    <row r="287" spans="2:29" x14ac:dyDescent="0.3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</row>
    <row r="288" spans="2:29" x14ac:dyDescent="0.3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</row>
    <row r="289" spans="2:29" x14ac:dyDescent="0.3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</row>
    <row r="290" spans="2:29" x14ac:dyDescent="0.3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</row>
    <row r="291" spans="2:29" x14ac:dyDescent="0.3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</row>
    <row r="292" spans="2:29" x14ac:dyDescent="0.3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</row>
    <row r="293" spans="2:29" x14ac:dyDescent="0.3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</row>
    <row r="294" spans="2:29" x14ac:dyDescent="0.3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</row>
    <row r="295" spans="2:29" x14ac:dyDescent="0.3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</row>
    <row r="296" spans="2:29" x14ac:dyDescent="0.3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</row>
    <row r="297" spans="2:29" x14ac:dyDescent="0.3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</row>
    <row r="298" spans="2:29" x14ac:dyDescent="0.3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</row>
    <row r="299" spans="2:29" x14ac:dyDescent="0.3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</row>
    <row r="300" spans="2:29" x14ac:dyDescent="0.3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</row>
    <row r="301" spans="2:29" x14ac:dyDescent="0.3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</row>
    <row r="302" spans="2:29" x14ac:dyDescent="0.3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</row>
    <row r="303" spans="2:29" x14ac:dyDescent="0.3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</row>
    <row r="304" spans="2:29" x14ac:dyDescent="0.3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</row>
    <row r="305" spans="2:29" x14ac:dyDescent="0.3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</row>
    <row r="306" spans="2:29" x14ac:dyDescent="0.3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</row>
    <row r="307" spans="2:29" x14ac:dyDescent="0.3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</row>
    <row r="308" spans="2:29" x14ac:dyDescent="0.3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</row>
    <row r="309" spans="2:29" x14ac:dyDescent="0.3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</row>
    <row r="310" spans="2:29" x14ac:dyDescent="0.3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</row>
    <row r="311" spans="2:29" x14ac:dyDescent="0.3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</row>
    <row r="312" spans="2:29" x14ac:dyDescent="0.3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</row>
    <row r="313" spans="2:29" x14ac:dyDescent="0.3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</row>
    <row r="314" spans="2:29" x14ac:dyDescent="0.3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</row>
    <row r="315" spans="2:29" x14ac:dyDescent="0.3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</row>
    <row r="316" spans="2:29" x14ac:dyDescent="0.3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</row>
    <row r="317" spans="2:29" x14ac:dyDescent="0.3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</row>
    <row r="318" spans="2:29" x14ac:dyDescent="0.3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</row>
    <row r="319" spans="2:29" x14ac:dyDescent="0.3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</row>
    <row r="320" spans="2:29" x14ac:dyDescent="0.3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</row>
    <row r="321" spans="2:29" x14ac:dyDescent="0.3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</row>
    <row r="322" spans="2:29" x14ac:dyDescent="0.3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</row>
    <row r="323" spans="2:29" x14ac:dyDescent="0.3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</row>
    <row r="324" spans="2:29" x14ac:dyDescent="0.3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</row>
    <row r="325" spans="2:29" x14ac:dyDescent="0.3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</row>
    <row r="326" spans="2:29" x14ac:dyDescent="0.3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</row>
    <row r="327" spans="2:29" x14ac:dyDescent="0.3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</row>
    <row r="328" spans="2:29" x14ac:dyDescent="0.3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</row>
    <row r="329" spans="2:29" x14ac:dyDescent="0.3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</row>
    <row r="330" spans="2:29" x14ac:dyDescent="0.3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</row>
    <row r="331" spans="2:29" x14ac:dyDescent="0.3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</row>
    <row r="332" spans="2:29" x14ac:dyDescent="0.3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</row>
    <row r="333" spans="2:29" x14ac:dyDescent="0.3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</row>
    <row r="334" spans="2:29" x14ac:dyDescent="0.3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</row>
    <row r="335" spans="2:29" x14ac:dyDescent="0.3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</row>
    <row r="336" spans="2:29" x14ac:dyDescent="0.3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</row>
    <row r="337" spans="2:29" x14ac:dyDescent="0.3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</row>
    <row r="338" spans="2:29" x14ac:dyDescent="0.3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</row>
    <row r="339" spans="2:29" x14ac:dyDescent="0.3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</row>
    <row r="340" spans="2:29" x14ac:dyDescent="0.3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</row>
    <row r="341" spans="2:29" x14ac:dyDescent="0.3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</row>
    <row r="342" spans="2:29" x14ac:dyDescent="0.3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</row>
    <row r="343" spans="2:29" x14ac:dyDescent="0.3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</row>
    <row r="344" spans="2:29" x14ac:dyDescent="0.3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</row>
    <row r="345" spans="2:29" x14ac:dyDescent="0.3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</row>
    <row r="346" spans="2:29" x14ac:dyDescent="0.3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</row>
    <row r="347" spans="2:29" x14ac:dyDescent="0.3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</row>
    <row r="348" spans="2:29" x14ac:dyDescent="0.3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</row>
    <row r="349" spans="2:29" x14ac:dyDescent="0.3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</row>
    <row r="350" spans="2:29" x14ac:dyDescent="0.3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</row>
    <row r="351" spans="2:29" x14ac:dyDescent="0.3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</row>
    <row r="352" spans="2:29" x14ac:dyDescent="0.3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</row>
    <row r="353" spans="2:29" x14ac:dyDescent="0.3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</row>
    <row r="354" spans="2:29" x14ac:dyDescent="0.3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</row>
    <row r="355" spans="2:29" x14ac:dyDescent="0.3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</row>
    <row r="356" spans="2:29" x14ac:dyDescent="0.3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</row>
    <row r="357" spans="2:29" x14ac:dyDescent="0.3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</row>
    <row r="358" spans="2:29" x14ac:dyDescent="0.3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</row>
    <row r="359" spans="2:29" x14ac:dyDescent="0.3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</row>
    <row r="360" spans="2:29" x14ac:dyDescent="0.3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</row>
    <row r="361" spans="2:29" x14ac:dyDescent="0.3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</row>
    <row r="362" spans="2:29" x14ac:dyDescent="0.3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</row>
    <row r="363" spans="2:29" x14ac:dyDescent="0.3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</row>
    <row r="364" spans="2:29" x14ac:dyDescent="0.3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</row>
    <row r="365" spans="2:29" x14ac:dyDescent="0.3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</row>
    <row r="366" spans="2:29" x14ac:dyDescent="0.3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</row>
    <row r="367" spans="2:29" x14ac:dyDescent="0.3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</row>
    <row r="368" spans="2:29" x14ac:dyDescent="0.3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</row>
    <row r="369" spans="2:29" x14ac:dyDescent="0.3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</row>
    <row r="370" spans="2:29" x14ac:dyDescent="0.3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</row>
    <row r="371" spans="2:29" x14ac:dyDescent="0.3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</row>
    <row r="372" spans="2:29" x14ac:dyDescent="0.3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</row>
    <row r="373" spans="2:29" x14ac:dyDescent="0.3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</row>
    <row r="374" spans="2:29" x14ac:dyDescent="0.3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</row>
    <row r="375" spans="2:29" x14ac:dyDescent="0.3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</row>
    <row r="376" spans="2:29" x14ac:dyDescent="0.3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</row>
    <row r="377" spans="2:29" x14ac:dyDescent="0.3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</row>
    <row r="378" spans="2:29" x14ac:dyDescent="0.3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</row>
    <row r="379" spans="2:29" x14ac:dyDescent="0.3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</row>
    <row r="380" spans="2:29" x14ac:dyDescent="0.3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</row>
    <row r="381" spans="2:29" x14ac:dyDescent="0.3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</row>
    <row r="382" spans="2:29" x14ac:dyDescent="0.3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</row>
    <row r="383" spans="2:29" x14ac:dyDescent="0.3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</row>
    <row r="384" spans="2:29" x14ac:dyDescent="0.3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</row>
    <row r="385" spans="2:29" x14ac:dyDescent="0.3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</row>
    <row r="386" spans="2:29" x14ac:dyDescent="0.3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</row>
    <row r="387" spans="2:29" x14ac:dyDescent="0.3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</row>
    <row r="388" spans="2:29" x14ac:dyDescent="0.3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</row>
    <row r="389" spans="2:29" x14ac:dyDescent="0.3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</row>
    <row r="390" spans="2:29" x14ac:dyDescent="0.3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</row>
    <row r="391" spans="2:29" x14ac:dyDescent="0.3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</row>
    <row r="392" spans="2:29" x14ac:dyDescent="0.3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</row>
    <row r="393" spans="2:29" x14ac:dyDescent="0.3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</row>
    <row r="394" spans="2:29" x14ac:dyDescent="0.3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</row>
    <row r="395" spans="2:29" x14ac:dyDescent="0.3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</row>
    <row r="396" spans="2:29" x14ac:dyDescent="0.3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</row>
    <row r="397" spans="2:29" x14ac:dyDescent="0.3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</row>
    <row r="398" spans="2:29" x14ac:dyDescent="0.3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</row>
    <row r="399" spans="2:29" x14ac:dyDescent="0.3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</row>
    <row r="400" spans="2:29" x14ac:dyDescent="0.3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</row>
    <row r="401" spans="2:29" x14ac:dyDescent="0.3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</row>
    <row r="402" spans="2:29" x14ac:dyDescent="0.3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</row>
    <row r="403" spans="2:29" x14ac:dyDescent="0.3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</row>
    <row r="404" spans="2:29" x14ac:dyDescent="0.3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</row>
    <row r="405" spans="2:29" x14ac:dyDescent="0.3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</row>
    <row r="406" spans="2:29" x14ac:dyDescent="0.3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</row>
    <row r="407" spans="2:29" x14ac:dyDescent="0.3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</row>
    <row r="408" spans="2:29" x14ac:dyDescent="0.3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</row>
    <row r="409" spans="2:29" x14ac:dyDescent="0.3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</row>
    <row r="410" spans="2:29" x14ac:dyDescent="0.3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</row>
    <row r="411" spans="2:29" x14ac:dyDescent="0.3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</row>
    <row r="412" spans="2:29" x14ac:dyDescent="0.3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</row>
    <row r="413" spans="2:29" x14ac:dyDescent="0.3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</row>
    <row r="414" spans="2:29" x14ac:dyDescent="0.3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</row>
    <row r="415" spans="2:29" x14ac:dyDescent="0.3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</row>
    <row r="416" spans="2:29" x14ac:dyDescent="0.3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</row>
    <row r="417" spans="2:29" x14ac:dyDescent="0.3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</row>
    <row r="418" spans="2:29" x14ac:dyDescent="0.3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</row>
    <row r="419" spans="2:29" x14ac:dyDescent="0.3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</row>
    <row r="420" spans="2:29" x14ac:dyDescent="0.3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</row>
    <row r="421" spans="2:29" x14ac:dyDescent="0.3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</row>
    <row r="422" spans="2:29" x14ac:dyDescent="0.3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</row>
    <row r="423" spans="2:29" x14ac:dyDescent="0.3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</row>
    <row r="424" spans="2:29" x14ac:dyDescent="0.3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</row>
    <row r="425" spans="2:29" x14ac:dyDescent="0.3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</row>
    <row r="426" spans="2:29" x14ac:dyDescent="0.3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</row>
    <row r="427" spans="2:29" x14ac:dyDescent="0.3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</row>
    <row r="428" spans="2:29" x14ac:dyDescent="0.3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</row>
    <row r="429" spans="2:29" x14ac:dyDescent="0.3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</row>
    <row r="430" spans="2:29" x14ac:dyDescent="0.3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</row>
    <row r="431" spans="2:29" x14ac:dyDescent="0.3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</row>
    <row r="432" spans="2:29" x14ac:dyDescent="0.3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</row>
    <row r="433" spans="2:29" x14ac:dyDescent="0.3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</row>
    <row r="434" spans="2:29" x14ac:dyDescent="0.3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</row>
    <row r="435" spans="2:29" x14ac:dyDescent="0.3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</row>
    <row r="436" spans="2:29" x14ac:dyDescent="0.3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</row>
    <row r="437" spans="2:29" x14ac:dyDescent="0.3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</row>
    <row r="438" spans="2:29" x14ac:dyDescent="0.3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</row>
    <row r="439" spans="2:29" x14ac:dyDescent="0.3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</row>
    <row r="440" spans="2:29" x14ac:dyDescent="0.3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</row>
    <row r="441" spans="2:29" x14ac:dyDescent="0.3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</row>
    <row r="442" spans="2:29" x14ac:dyDescent="0.3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</row>
    <row r="443" spans="2:29" x14ac:dyDescent="0.3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</row>
    <row r="444" spans="2:29" x14ac:dyDescent="0.3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</row>
    <row r="445" spans="2:29" x14ac:dyDescent="0.3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</row>
    <row r="446" spans="2:29" x14ac:dyDescent="0.3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</row>
    <row r="447" spans="2:29" x14ac:dyDescent="0.3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</row>
    <row r="448" spans="2:29" x14ac:dyDescent="0.3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</row>
    <row r="449" spans="2:29" x14ac:dyDescent="0.3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</row>
    <row r="450" spans="2:29" x14ac:dyDescent="0.3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</row>
    <row r="451" spans="2:29" x14ac:dyDescent="0.3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</row>
    <row r="452" spans="2:29" x14ac:dyDescent="0.3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</row>
    <row r="453" spans="2:29" x14ac:dyDescent="0.3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</row>
    <row r="454" spans="2:29" x14ac:dyDescent="0.3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</row>
    <row r="455" spans="2:29" x14ac:dyDescent="0.3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</row>
    <row r="456" spans="2:29" x14ac:dyDescent="0.3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</row>
    <row r="457" spans="2:29" x14ac:dyDescent="0.3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</row>
    <row r="458" spans="2:29" x14ac:dyDescent="0.3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</row>
    <row r="459" spans="2:29" x14ac:dyDescent="0.3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</row>
    <row r="460" spans="2:29" x14ac:dyDescent="0.3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</row>
    <row r="461" spans="2:29" x14ac:dyDescent="0.3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</row>
    <row r="462" spans="2:29" x14ac:dyDescent="0.3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</row>
    <row r="463" spans="2:29" x14ac:dyDescent="0.3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</row>
    <row r="464" spans="2:29" x14ac:dyDescent="0.3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</row>
    <row r="465" spans="2:29" x14ac:dyDescent="0.3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</row>
    <row r="466" spans="2:29" x14ac:dyDescent="0.3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</row>
    <row r="467" spans="2:29" x14ac:dyDescent="0.3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</row>
    <row r="468" spans="2:29" x14ac:dyDescent="0.3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</row>
    <row r="469" spans="2:29" x14ac:dyDescent="0.3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</row>
    <row r="470" spans="2:29" x14ac:dyDescent="0.3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</row>
    <row r="471" spans="2:29" x14ac:dyDescent="0.3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</row>
    <row r="472" spans="2:29" x14ac:dyDescent="0.3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</row>
    <row r="473" spans="2:29" x14ac:dyDescent="0.3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</row>
    <row r="474" spans="2:29" x14ac:dyDescent="0.3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</row>
    <row r="475" spans="2:29" x14ac:dyDescent="0.3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</row>
    <row r="476" spans="2:29" x14ac:dyDescent="0.3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</row>
    <row r="477" spans="2:29" x14ac:dyDescent="0.3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</row>
    <row r="478" spans="2:29" x14ac:dyDescent="0.3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</row>
    <row r="479" spans="2:29" x14ac:dyDescent="0.3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</row>
    <row r="480" spans="2:29" x14ac:dyDescent="0.3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</row>
    <row r="481" spans="2:29" x14ac:dyDescent="0.3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</row>
    <row r="482" spans="2:29" x14ac:dyDescent="0.3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</row>
    <row r="483" spans="2:29" x14ac:dyDescent="0.3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</row>
    <row r="484" spans="2:29" x14ac:dyDescent="0.3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</row>
    <row r="485" spans="2:29" x14ac:dyDescent="0.3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</row>
    <row r="486" spans="2:29" x14ac:dyDescent="0.3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</row>
    <row r="487" spans="2:29" x14ac:dyDescent="0.3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</row>
    <row r="488" spans="2:29" x14ac:dyDescent="0.3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</row>
    <row r="489" spans="2:29" x14ac:dyDescent="0.3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</row>
    <row r="490" spans="2:29" x14ac:dyDescent="0.3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</row>
    <row r="491" spans="2:29" x14ac:dyDescent="0.3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</row>
    <row r="492" spans="2:29" x14ac:dyDescent="0.3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</row>
    <row r="493" spans="2:29" x14ac:dyDescent="0.3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</row>
    <row r="494" spans="2:29" x14ac:dyDescent="0.3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</row>
    <row r="495" spans="2:29" x14ac:dyDescent="0.3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</row>
    <row r="496" spans="2:29" x14ac:dyDescent="0.3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</row>
    <row r="497" spans="2:29" x14ac:dyDescent="0.3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</row>
    <row r="498" spans="2:29" x14ac:dyDescent="0.3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</row>
    <row r="499" spans="2:29" x14ac:dyDescent="0.3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</row>
    <row r="500" spans="2:29" x14ac:dyDescent="0.3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</row>
    <row r="501" spans="2:29" x14ac:dyDescent="0.3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</row>
    <row r="502" spans="2:29" x14ac:dyDescent="0.3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</row>
    <row r="503" spans="2:29" x14ac:dyDescent="0.3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</row>
    <row r="504" spans="2:29" x14ac:dyDescent="0.3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</row>
    <row r="505" spans="2:29" x14ac:dyDescent="0.3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</row>
    <row r="506" spans="2:29" x14ac:dyDescent="0.3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</row>
    <row r="507" spans="2:29" x14ac:dyDescent="0.3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</row>
    <row r="508" spans="2:29" x14ac:dyDescent="0.3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</row>
    <row r="509" spans="2:29" x14ac:dyDescent="0.3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</row>
    <row r="510" spans="2:29" x14ac:dyDescent="0.3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</row>
    <row r="511" spans="2:29" x14ac:dyDescent="0.3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</row>
    <row r="512" spans="2:29" x14ac:dyDescent="0.3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</row>
    <row r="513" spans="2:29" x14ac:dyDescent="0.3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</row>
    <row r="514" spans="2:29" x14ac:dyDescent="0.3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</row>
    <row r="515" spans="2:29" x14ac:dyDescent="0.3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</row>
    <row r="516" spans="2:29" x14ac:dyDescent="0.3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</row>
    <row r="517" spans="2:29" x14ac:dyDescent="0.3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</row>
    <row r="518" spans="2:29" x14ac:dyDescent="0.3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</row>
    <row r="519" spans="2:29" x14ac:dyDescent="0.3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</row>
    <row r="520" spans="2:29" x14ac:dyDescent="0.3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</row>
    <row r="521" spans="2:29" x14ac:dyDescent="0.3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</row>
    <row r="522" spans="2:29" x14ac:dyDescent="0.3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</row>
    <row r="523" spans="2:29" x14ac:dyDescent="0.3"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</row>
    <row r="524" spans="2:29" x14ac:dyDescent="0.3"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</row>
    <row r="525" spans="2:29" x14ac:dyDescent="0.3"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</row>
    <row r="526" spans="2:29" x14ac:dyDescent="0.3"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</row>
    <row r="527" spans="2:29" x14ac:dyDescent="0.3"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</row>
    <row r="528" spans="2:29" x14ac:dyDescent="0.3"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</row>
    <row r="529" spans="2:29" x14ac:dyDescent="0.3"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</row>
    <row r="530" spans="2:29" x14ac:dyDescent="0.3"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</row>
    <row r="531" spans="2:29" x14ac:dyDescent="0.3"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</row>
    <row r="532" spans="2:29" x14ac:dyDescent="0.3"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</row>
    <row r="533" spans="2:29" x14ac:dyDescent="0.3"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</row>
    <row r="534" spans="2:29" x14ac:dyDescent="0.3"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</row>
    <row r="535" spans="2:29" x14ac:dyDescent="0.3"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</row>
    <row r="536" spans="2:29" x14ac:dyDescent="0.3"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</row>
    <row r="537" spans="2:29" x14ac:dyDescent="0.3"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</row>
    <row r="538" spans="2:29" x14ac:dyDescent="0.3"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</row>
    <row r="539" spans="2:29" x14ac:dyDescent="0.3"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</row>
    <row r="540" spans="2:29" x14ac:dyDescent="0.3"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</row>
    <row r="541" spans="2:29" x14ac:dyDescent="0.3"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</row>
    <row r="542" spans="2:29" x14ac:dyDescent="0.3"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</row>
    <row r="543" spans="2:29" x14ac:dyDescent="0.3"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</row>
    <row r="544" spans="2:29" x14ac:dyDescent="0.3"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</row>
    <row r="545" spans="2:29" x14ac:dyDescent="0.3"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</row>
    <row r="546" spans="2:29" x14ac:dyDescent="0.3"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</row>
    <row r="547" spans="2:29" x14ac:dyDescent="0.3"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</row>
    <row r="548" spans="2:29" x14ac:dyDescent="0.3"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</row>
    <row r="549" spans="2:29" x14ac:dyDescent="0.3"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</row>
    <row r="550" spans="2:29" x14ac:dyDescent="0.3"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</row>
    <row r="551" spans="2:29" x14ac:dyDescent="0.3"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</row>
    <row r="552" spans="2:29" x14ac:dyDescent="0.3"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</row>
    <row r="553" spans="2:29" x14ac:dyDescent="0.3"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</row>
    <row r="554" spans="2:29" x14ac:dyDescent="0.3"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</row>
    <row r="555" spans="2:29" x14ac:dyDescent="0.3"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</row>
    <row r="556" spans="2:29" x14ac:dyDescent="0.3"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</row>
    <row r="557" spans="2:29" x14ac:dyDescent="0.3"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</row>
    <row r="558" spans="2:29" x14ac:dyDescent="0.3"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</row>
    <row r="559" spans="2:29" x14ac:dyDescent="0.3"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</row>
    <row r="560" spans="2:29" x14ac:dyDescent="0.3"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</row>
    <row r="561" spans="2:29" x14ac:dyDescent="0.3"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</row>
    <row r="562" spans="2:29" x14ac:dyDescent="0.3"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</row>
    <row r="563" spans="2:29" x14ac:dyDescent="0.3"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</row>
    <row r="564" spans="2:29" x14ac:dyDescent="0.3"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</row>
    <row r="565" spans="2:29" x14ac:dyDescent="0.3"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</row>
    <row r="566" spans="2:29" x14ac:dyDescent="0.3"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</row>
    <row r="567" spans="2:29" x14ac:dyDescent="0.3"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</row>
    <row r="568" spans="2:29" x14ac:dyDescent="0.3"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</row>
    <row r="569" spans="2:29" x14ac:dyDescent="0.3"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</row>
    <row r="570" spans="2:29" x14ac:dyDescent="0.3"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</row>
    <row r="571" spans="2:29" x14ac:dyDescent="0.3"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</row>
    <row r="572" spans="2:29" x14ac:dyDescent="0.3"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</row>
    <row r="573" spans="2:29" x14ac:dyDescent="0.3"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</row>
    <row r="574" spans="2:29" x14ac:dyDescent="0.3"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</row>
    <row r="575" spans="2:29" x14ac:dyDescent="0.3"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</row>
    <row r="576" spans="2:29" x14ac:dyDescent="0.3"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</row>
    <row r="577" spans="2:29" x14ac:dyDescent="0.3"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</row>
    <row r="578" spans="2:29" x14ac:dyDescent="0.3"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</row>
    <row r="579" spans="2:29" x14ac:dyDescent="0.3"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</row>
    <row r="580" spans="2:29" x14ac:dyDescent="0.3"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</row>
    <row r="581" spans="2:29" x14ac:dyDescent="0.3"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</row>
    <row r="582" spans="2:29" x14ac:dyDescent="0.3"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</row>
    <row r="583" spans="2:29" x14ac:dyDescent="0.3"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</row>
    <row r="584" spans="2:29" x14ac:dyDescent="0.3"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</row>
    <row r="585" spans="2:29" x14ac:dyDescent="0.3"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</row>
    <row r="586" spans="2:29" x14ac:dyDescent="0.3"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</row>
    <row r="587" spans="2:29" x14ac:dyDescent="0.3"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</row>
    <row r="588" spans="2:29" x14ac:dyDescent="0.3"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</row>
    <row r="589" spans="2:29" x14ac:dyDescent="0.3"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</row>
    <row r="590" spans="2:29" x14ac:dyDescent="0.3"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</row>
    <row r="591" spans="2:29" x14ac:dyDescent="0.3"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</row>
    <row r="592" spans="2:29" x14ac:dyDescent="0.3"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</row>
    <row r="593" spans="2:29" x14ac:dyDescent="0.3"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</row>
    <row r="594" spans="2:29" x14ac:dyDescent="0.3"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</row>
    <row r="595" spans="2:29" x14ac:dyDescent="0.3"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</row>
    <row r="596" spans="2:29" x14ac:dyDescent="0.3"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</row>
    <row r="597" spans="2:29" x14ac:dyDescent="0.3"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</row>
    <row r="598" spans="2:29" x14ac:dyDescent="0.3"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</row>
    <row r="599" spans="2:29" x14ac:dyDescent="0.3"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</row>
    <row r="600" spans="2:29" x14ac:dyDescent="0.3"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</row>
    <row r="601" spans="2:29" x14ac:dyDescent="0.3"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</row>
    <row r="602" spans="2:29" x14ac:dyDescent="0.3"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</row>
    <row r="603" spans="2:29" x14ac:dyDescent="0.3"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</row>
    <row r="604" spans="2:29" x14ac:dyDescent="0.3"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</row>
    <row r="605" spans="2:29" x14ac:dyDescent="0.3"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</row>
    <row r="606" spans="2:29" x14ac:dyDescent="0.3"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</row>
    <row r="607" spans="2:29" x14ac:dyDescent="0.3"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</row>
    <row r="608" spans="2:29" x14ac:dyDescent="0.3"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</row>
    <row r="609" spans="2:29" x14ac:dyDescent="0.3"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</row>
    <row r="610" spans="2:29" x14ac:dyDescent="0.3"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</row>
    <row r="611" spans="2:29" x14ac:dyDescent="0.3"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</row>
    <row r="612" spans="2:29" x14ac:dyDescent="0.3"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</row>
    <row r="613" spans="2:29" x14ac:dyDescent="0.3"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</row>
    <row r="614" spans="2:29" x14ac:dyDescent="0.3"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</row>
    <row r="615" spans="2:29" x14ac:dyDescent="0.3"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</row>
    <row r="616" spans="2:29" x14ac:dyDescent="0.3"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</row>
    <row r="617" spans="2:29" x14ac:dyDescent="0.3"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</row>
    <row r="618" spans="2:29" x14ac:dyDescent="0.3"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</row>
    <row r="619" spans="2:29" x14ac:dyDescent="0.3"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</row>
    <row r="620" spans="2:29" x14ac:dyDescent="0.3"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</row>
    <row r="621" spans="2:29" x14ac:dyDescent="0.3"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</row>
    <row r="622" spans="2:29" x14ac:dyDescent="0.3"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</row>
    <row r="623" spans="2:29" x14ac:dyDescent="0.3"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</row>
    <row r="624" spans="2:29" x14ac:dyDescent="0.3"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</row>
    <row r="625" spans="2:29" x14ac:dyDescent="0.3"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</row>
    <row r="626" spans="2:29" x14ac:dyDescent="0.3"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</row>
    <row r="627" spans="2:29" x14ac:dyDescent="0.3"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</row>
    <row r="628" spans="2:29" x14ac:dyDescent="0.3"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</row>
    <row r="629" spans="2:29" x14ac:dyDescent="0.3"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</row>
    <row r="630" spans="2:29" x14ac:dyDescent="0.3"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</row>
    <row r="631" spans="2:29" x14ac:dyDescent="0.3"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</row>
    <row r="632" spans="2:29" x14ac:dyDescent="0.3"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</row>
    <row r="633" spans="2:29" x14ac:dyDescent="0.3"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</row>
    <row r="634" spans="2:29" x14ac:dyDescent="0.3"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</row>
    <row r="635" spans="2:29" x14ac:dyDescent="0.3"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</row>
    <row r="636" spans="2:29" x14ac:dyDescent="0.3"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</row>
    <row r="637" spans="2:29" x14ac:dyDescent="0.3"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</row>
    <row r="638" spans="2:29" x14ac:dyDescent="0.3"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</row>
    <row r="639" spans="2:29" x14ac:dyDescent="0.3"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</row>
    <row r="640" spans="2:29" x14ac:dyDescent="0.3"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</row>
    <row r="641" spans="2:29" x14ac:dyDescent="0.3"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</row>
    <row r="642" spans="2:29" x14ac:dyDescent="0.3"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</row>
    <row r="643" spans="2:29" x14ac:dyDescent="0.3"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</row>
    <row r="644" spans="2:29" x14ac:dyDescent="0.3"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</row>
    <row r="645" spans="2:29" x14ac:dyDescent="0.3"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</row>
    <row r="646" spans="2:29" x14ac:dyDescent="0.3"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</row>
    <row r="647" spans="2:29" x14ac:dyDescent="0.3"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</row>
    <row r="648" spans="2:29" x14ac:dyDescent="0.3"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</row>
    <row r="649" spans="2:29" x14ac:dyDescent="0.3"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</row>
    <row r="650" spans="2:29" x14ac:dyDescent="0.3"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</row>
    <row r="651" spans="2:29" x14ac:dyDescent="0.3"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</row>
    <row r="652" spans="2:29" x14ac:dyDescent="0.3"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</row>
    <row r="653" spans="2:29" x14ac:dyDescent="0.3"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</row>
    <row r="654" spans="2:29" x14ac:dyDescent="0.3"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</row>
    <row r="655" spans="2:29" x14ac:dyDescent="0.3"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</row>
    <row r="656" spans="2:29" x14ac:dyDescent="0.3"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</row>
    <row r="657" spans="2:29" x14ac:dyDescent="0.3"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</row>
    <row r="658" spans="2:29" x14ac:dyDescent="0.3"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</row>
    <row r="659" spans="2:29" x14ac:dyDescent="0.3"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</row>
    <row r="660" spans="2:29" x14ac:dyDescent="0.3"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</row>
    <row r="661" spans="2:29" x14ac:dyDescent="0.3"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</row>
    <row r="662" spans="2:29" x14ac:dyDescent="0.3"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</row>
    <row r="663" spans="2:29" x14ac:dyDescent="0.3"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</row>
    <row r="664" spans="2:29" x14ac:dyDescent="0.3"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</row>
    <row r="665" spans="2:29" x14ac:dyDescent="0.3"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</row>
    <row r="666" spans="2:29" x14ac:dyDescent="0.3"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</row>
    <row r="667" spans="2:29" x14ac:dyDescent="0.3"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</row>
    <row r="668" spans="2:29" x14ac:dyDescent="0.3"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</row>
    <row r="669" spans="2:29" x14ac:dyDescent="0.3"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</row>
    <row r="670" spans="2:29" x14ac:dyDescent="0.3"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</row>
    <row r="671" spans="2:29" x14ac:dyDescent="0.3"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</row>
    <row r="672" spans="2:29" x14ac:dyDescent="0.3"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</row>
    <row r="673" spans="2:29" x14ac:dyDescent="0.3"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</row>
    <row r="674" spans="2:29" x14ac:dyDescent="0.3"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</row>
    <row r="675" spans="2:29" x14ac:dyDescent="0.3"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</row>
    <row r="676" spans="2:29" x14ac:dyDescent="0.3"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</row>
    <row r="677" spans="2:29" x14ac:dyDescent="0.3"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</row>
    <row r="678" spans="2:29" x14ac:dyDescent="0.3"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</row>
    <row r="679" spans="2:29" x14ac:dyDescent="0.3"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</row>
    <row r="680" spans="2:29" x14ac:dyDescent="0.3"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</row>
    <row r="681" spans="2:29" x14ac:dyDescent="0.3"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</row>
    <row r="682" spans="2:29" x14ac:dyDescent="0.3"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</row>
    <row r="683" spans="2:29" x14ac:dyDescent="0.3"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</row>
    <row r="684" spans="2:29" x14ac:dyDescent="0.3"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</row>
    <row r="685" spans="2:29" x14ac:dyDescent="0.3"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</row>
    <row r="686" spans="2:29" x14ac:dyDescent="0.3"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</row>
    <row r="687" spans="2:29" x14ac:dyDescent="0.3"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</row>
    <row r="688" spans="2:29" x14ac:dyDescent="0.3"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</row>
    <row r="689" spans="2:29" x14ac:dyDescent="0.3"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</row>
    <row r="690" spans="2:29" x14ac:dyDescent="0.3"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</row>
    <row r="691" spans="2:29" x14ac:dyDescent="0.3"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</row>
    <row r="692" spans="2:29" x14ac:dyDescent="0.3"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</row>
    <row r="693" spans="2:29" x14ac:dyDescent="0.3"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</row>
    <row r="694" spans="2:29" x14ac:dyDescent="0.3"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</row>
    <row r="695" spans="2:29" x14ac:dyDescent="0.3"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</row>
    <row r="696" spans="2:29" x14ac:dyDescent="0.3"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</row>
    <row r="697" spans="2:29" x14ac:dyDescent="0.3"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</row>
    <row r="698" spans="2:29" x14ac:dyDescent="0.3"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</row>
    <row r="699" spans="2:29" x14ac:dyDescent="0.3"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</row>
    <row r="700" spans="2:29" x14ac:dyDescent="0.3"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</row>
    <row r="701" spans="2:29" x14ac:dyDescent="0.3"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</row>
    <row r="702" spans="2:29" x14ac:dyDescent="0.3"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</row>
    <row r="703" spans="2:29" x14ac:dyDescent="0.3"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</row>
    <row r="704" spans="2:29" x14ac:dyDescent="0.3"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</row>
    <row r="705" spans="2:29" x14ac:dyDescent="0.3"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</row>
    <row r="706" spans="2:29" x14ac:dyDescent="0.3"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</row>
    <row r="707" spans="2:29" x14ac:dyDescent="0.3"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</row>
    <row r="708" spans="2:29" x14ac:dyDescent="0.3"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</row>
    <row r="709" spans="2:29" x14ac:dyDescent="0.3"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</row>
    <row r="710" spans="2:29" x14ac:dyDescent="0.3"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</row>
    <row r="711" spans="2:29" x14ac:dyDescent="0.3"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</row>
    <row r="712" spans="2:29" x14ac:dyDescent="0.3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</row>
    <row r="713" spans="2:29" x14ac:dyDescent="0.3"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</row>
    <row r="714" spans="2:29" x14ac:dyDescent="0.3"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</row>
    <row r="715" spans="2:29" x14ac:dyDescent="0.3"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</row>
    <row r="716" spans="2:29" x14ac:dyDescent="0.3"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</row>
    <row r="717" spans="2:29" x14ac:dyDescent="0.3"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</row>
    <row r="718" spans="2:29" x14ac:dyDescent="0.3"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</row>
    <row r="719" spans="2:29" x14ac:dyDescent="0.3"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</row>
    <row r="720" spans="2:29" x14ac:dyDescent="0.3"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</row>
    <row r="721" spans="2:29" x14ac:dyDescent="0.3"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</row>
    <row r="722" spans="2:29" x14ac:dyDescent="0.3"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</row>
    <row r="723" spans="2:29" x14ac:dyDescent="0.3"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</row>
    <row r="724" spans="2:29" x14ac:dyDescent="0.3"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</row>
    <row r="725" spans="2:29" x14ac:dyDescent="0.3"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</row>
    <row r="726" spans="2:29" x14ac:dyDescent="0.3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</row>
    <row r="727" spans="2:29" x14ac:dyDescent="0.3"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</row>
    <row r="728" spans="2:29" x14ac:dyDescent="0.3"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</row>
    <row r="729" spans="2:29" x14ac:dyDescent="0.3"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</row>
    <row r="730" spans="2:29" x14ac:dyDescent="0.3"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</row>
    <row r="731" spans="2:29" x14ac:dyDescent="0.3"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</row>
    <row r="732" spans="2:29" x14ac:dyDescent="0.3"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</row>
    <row r="733" spans="2:29" x14ac:dyDescent="0.3"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</row>
    <row r="734" spans="2:29" x14ac:dyDescent="0.3"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</row>
    <row r="735" spans="2:29" x14ac:dyDescent="0.3"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</row>
    <row r="736" spans="2:29" x14ac:dyDescent="0.3"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</row>
    <row r="737" spans="2:29" x14ac:dyDescent="0.3"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</row>
    <row r="738" spans="2:29" x14ac:dyDescent="0.3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</row>
    <row r="739" spans="2:29" x14ac:dyDescent="0.3"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</row>
    <row r="740" spans="2:29" x14ac:dyDescent="0.3"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</row>
    <row r="741" spans="2:29" x14ac:dyDescent="0.3"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</row>
    <row r="742" spans="2:29" x14ac:dyDescent="0.3"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</row>
    <row r="743" spans="2:29" x14ac:dyDescent="0.3"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</row>
    <row r="744" spans="2:29" x14ac:dyDescent="0.3"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</row>
    <row r="745" spans="2:29" x14ac:dyDescent="0.3"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</row>
    <row r="746" spans="2:29" x14ac:dyDescent="0.3"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</row>
    <row r="747" spans="2:29" x14ac:dyDescent="0.3"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</row>
    <row r="748" spans="2:29" x14ac:dyDescent="0.3"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</row>
    <row r="749" spans="2:29" x14ac:dyDescent="0.3"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</row>
    <row r="750" spans="2:29" x14ac:dyDescent="0.3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</row>
    <row r="751" spans="2:29" x14ac:dyDescent="0.3"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</row>
    <row r="752" spans="2:29" x14ac:dyDescent="0.3"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</row>
    <row r="753" spans="2:29" x14ac:dyDescent="0.3"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</row>
    <row r="754" spans="2:29" x14ac:dyDescent="0.3"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</row>
    <row r="755" spans="2:29" x14ac:dyDescent="0.3"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</row>
    <row r="756" spans="2:29" x14ac:dyDescent="0.3"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</row>
    <row r="757" spans="2:29" x14ac:dyDescent="0.3"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</row>
    <row r="758" spans="2:29" x14ac:dyDescent="0.3"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</row>
    <row r="759" spans="2:29" x14ac:dyDescent="0.3"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</row>
    <row r="760" spans="2:29" x14ac:dyDescent="0.3"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</row>
    <row r="761" spans="2:29" x14ac:dyDescent="0.3"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</row>
    <row r="762" spans="2:29" x14ac:dyDescent="0.3"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</row>
    <row r="763" spans="2:29" x14ac:dyDescent="0.3"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</row>
    <row r="764" spans="2:29" x14ac:dyDescent="0.3"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</row>
    <row r="765" spans="2:29" x14ac:dyDescent="0.3"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</row>
    <row r="766" spans="2:29" x14ac:dyDescent="0.3"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</row>
    <row r="767" spans="2:29" x14ac:dyDescent="0.3"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</row>
    <row r="768" spans="2:29" x14ac:dyDescent="0.3"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</row>
    <row r="769" spans="2:29" x14ac:dyDescent="0.3"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</row>
    <row r="770" spans="2:29" x14ac:dyDescent="0.3"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</row>
    <row r="771" spans="2:29" x14ac:dyDescent="0.3"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</row>
    <row r="772" spans="2:29" x14ac:dyDescent="0.3"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</row>
    <row r="773" spans="2:29" x14ac:dyDescent="0.3"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</row>
    <row r="774" spans="2:29" x14ac:dyDescent="0.3"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</row>
    <row r="775" spans="2:29" x14ac:dyDescent="0.3"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</row>
    <row r="776" spans="2:29" x14ac:dyDescent="0.3"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</row>
    <row r="777" spans="2:29" x14ac:dyDescent="0.3"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</row>
    <row r="778" spans="2:29" x14ac:dyDescent="0.3"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</row>
    <row r="779" spans="2:29" x14ac:dyDescent="0.3"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</row>
    <row r="780" spans="2:29" x14ac:dyDescent="0.3"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</row>
    <row r="781" spans="2:29" x14ac:dyDescent="0.3"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</row>
    <row r="782" spans="2:29" x14ac:dyDescent="0.3"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</row>
    <row r="783" spans="2:29" x14ac:dyDescent="0.3"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</row>
    <row r="784" spans="2:29" x14ac:dyDescent="0.3"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</row>
    <row r="785" spans="2:29" x14ac:dyDescent="0.3"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</row>
    <row r="786" spans="2:29" x14ac:dyDescent="0.3"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</row>
    <row r="787" spans="2:29" x14ac:dyDescent="0.3"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</row>
    <row r="788" spans="2:29" x14ac:dyDescent="0.3"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</row>
    <row r="789" spans="2:29" x14ac:dyDescent="0.3"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</row>
    <row r="790" spans="2:29" x14ac:dyDescent="0.3"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</row>
    <row r="791" spans="2:29" x14ac:dyDescent="0.3"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</row>
    <row r="792" spans="2:29" x14ac:dyDescent="0.3"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</row>
    <row r="793" spans="2:29" x14ac:dyDescent="0.3"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</row>
    <row r="794" spans="2:29" x14ac:dyDescent="0.3"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</row>
    <row r="795" spans="2:29" x14ac:dyDescent="0.3"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</row>
    <row r="796" spans="2:29" x14ac:dyDescent="0.3"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</row>
    <row r="797" spans="2:29" x14ac:dyDescent="0.3"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</row>
    <row r="798" spans="2:29" x14ac:dyDescent="0.3"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</row>
    <row r="799" spans="2:29" x14ac:dyDescent="0.3"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</row>
    <row r="800" spans="2:29" x14ac:dyDescent="0.3"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</row>
    <row r="801" spans="2:29" x14ac:dyDescent="0.3"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</row>
    <row r="802" spans="2:29" x14ac:dyDescent="0.3"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</row>
    <row r="803" spans="2:29" x14ac:dyDescent="0.3"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</row>
    <row r="804" spans="2:29" x14ac:dyDescent="0.3"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</row>
    <row r="805" spans="2:29" x14ac:dyDescent="0.3"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</row>
    <row r="806" spans="2:29" x14ac:dyDescent="0.3"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</row>
    <row r="807" spans="2:29" x14ac:dyDescent="0.3"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</row>
    <row r="808" spans="2:29" x14ac:dyDescent="0.3"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</row>
    <row r="809" spans="2:29" x14ac:dyDescent="0.3"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</row>
    <row r="810" spans="2:29" x14ac:dyDescent="0.3"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</row>
    <row r="811" spans="2:29" x14ac:dyDescent="0.3"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</row>
    <row r="812" spans="2:29" x14ac:dyDescent="0.3"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</row>
    <row r="813" spans="2:29" x14ac:dyDescent="0.3"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</row>
    <row r="814" spans="2:29" x14ac:dyDescent="0.3"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</row>
    <row r="815" spans="2:29" x14ac:dyDescent="0.3"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</row>
    <row r="816" spans="2:29" x14ac:dyDescent="0.3"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</row>
    <row r="817" spans="2:29" x14ac:dyDescent="0.3"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</row>
    <row r="818" spans="2:29" x14ac:dyDescent="0.3"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</row>
    <row r="819" spans="2:29" x14ac:dyDescent="0.3"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</row>
    <row r="820" spans="2:29" x14ac:dyDescent="0.3"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</row>
    <row r="821" spans="2:29" x14ac:dyDescent="0.3"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</row>
    <row r="822" spans="2:29" x14ac:dyDescent="0.3"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</row>
    <row r="823" spans="2:29" x14ac:dyDescent="0.3"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</row>
    <row r="824" spans="2:29" x14ac:dyDescent="0.3"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</row>
    <row r="825" spans="2:29" x14ac:dyDescent="0.3"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</row>
    <row r="826" spans="2:29" x14ac:dyDescent="0.3"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</row>
    <row r="827" spans="2:29" x14ac:dyDescent="0.3"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</row>
    <row r="828" spans="2:29" x14ac:dyDescent="0.3"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</row>
    <row r="829" spans="2:29" x14ac:dyDescent="0.3"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</row>
    <row r="830" spans="2:29" x14ac:dyDescent="0.3"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</row>
    <row r="831" spans="2:29" x14ac:dyDescent="0.3"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</row>
    <row r="832" spans="2:29" x14ac:dyDescent="0.3"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</row>
    <row r="833" spans="2:29" x14ac:dyDescent="0.3"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</row>
    <row r="834" spans="2:29" x14ac:dyDescent="0.3"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</row>
    <row r="835" spans="2:29" x14ac:dyDescent="0.3"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</row>
    <row r="836" spans="2:29" x14ac:dyDescent="0.3"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</row>
    <row r="837" spans="2:29" x14ac:dyDescent="0.3"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</row>
    <row r="838" spans="2:29" x14ac:dyDescent="0.3"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</row>
    <row r="839" spans="2:29" x14ac:dyDescent="0.3"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</row>
    <row r="840" spans="2:29" x14ac:dyDescent="0.3"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</row>
    <row r="841" spans="2:29" x14ac:dyDescent="0.3"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</row>
    <row r="842" spans="2:29" x14ac:dyDescent="0.3"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</row>
    <row r="843" spans="2:29" x14ac:dyDescent="0.3"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</row>
    <row r="844" spans="2:29" x14ac:dyDescent="0.3"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</row>
    <row r="845" spans="2:29" x14ac:dyDescent="0.3"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</row>
    <row r="846" spans="2:29" x14ac:dyDescent="0.3"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</row>
    <row r="847" spans="2:29" x14ac:dyDescent="0.3"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</row>
    <row r="848" spans="2:29" x14ac:dyDescent="0.3"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</row>
    <row r="849" spans="2:29" x14ac:dyDescent="0.3"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</row>
    <row r="850" spans="2:29" x14ac:dyDescent="0.3"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</row>
    <row r="851" spans="2:29" x14ac:dyDescent="0.3"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</row>
    <row r="852" spans="2:29" x14ac:dyDescent="0.3"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</row>
    <row r="853" spans="2:29" x14ac:dyDescent="0.3"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</row>
    <row r="854" spans="2:29" x14ac:dyDescent="0.3"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</row>
    <row r="855" spans="2:29" x14ac:dyDescent="0.3"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</row>
    <row r="856" spans="2:29" x14ac:dyDescent="0.3"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</row>
    <row r="857" spans="2:29" x14ac:dyDescent="0.3"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</row>
    <row r="858" spans="2:29" x14ac:dyDescent="0.3"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</row>
    <row r="859" spans="2:29" x14ac:dyDescent="0.3"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</row>
    <row r="860" spans="2:29" x14ac:dyDescent="0.3"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</row>
    <row r="861" spans="2:29" x14ac:dyDescent="0.3"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</row>
    <row r="862" spans="2:29" x14ac:dyDescent="0.3"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</row>
    <row r="863" spans="2:29" x14ac:dyDescent="0.3"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</row>
    <row r="864" spans="2:29" x14ac:dyDescent="0.3"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</row>
    <row r="865" spans="2:29" x14ac:dyDescent="0.3"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</row>
    <row r="866" spans="2:29" x14ac:dyDescent="0.3"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</row>
    <row r="867" spans="2:29" x14ac:dyDescent="0.3"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</row>
    <row r="868" spans="2:29" x14ac:dyDescent="0.3"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</row>
    <row r="869" spans="2:29" x14ac:dyDescent="0.3"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</row>
    <row r="870" spans="2:29" x14ac:dyDescent="0.3"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</row>
    <row r="871" spans="2:29" x14ac:dyDescent="0.3"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</row>
    <row r="872" spans="2:29" x14ac:dyDescent="0.3"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</row>
    <row r="873" spans="2:29" x14ac:dyDescent="0.3"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</row>
    <row r="874" spans="2:29" x14ac:dyDescent="0.3"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</row>
    <row r="875" spans="2:29" x14ac:dyDescent="0.3"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</row>
    <row r="876" spans="2:29" x14ac:dyDescent="0.3"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</row>
    <row r="877" spans="2:29" x14ac:dyDescent="0.3"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</row>
    <row r="878" spans="2:29" x14ac:dyDescent="0.3"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</row>
    <row r="879" spans="2:29" x14ac:dyDescent="0.3"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</row>
    <row r="880" spans="2:29" x14ac:dyDescent="0.3"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</row>
    <row r="881" spans="2:29" x14ac:dyDescent="0.3"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</row>
    <row r="882" spans="2:29" x14ac:dyDescent="0.3"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</row>
    <row r="883" spans="2:29" x14ac:dyDescent="0.3"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</row>
    <row r="884" spans="2:29" x14ac:dyDescent="0.3"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</row>
    <row r="885" spans="2:29" x14ac:dyDescent="0.3"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</row>
    <row r="886" spans="2:29" x14ac:dyDescent="0.3"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</row>
    <row r="887" spans="2:29" x14ac:dyDescent="0.3"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</row>
    <row r="888" spans="2:29" x14ac:dyDescent="0.3"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</row>
    <row r="889" spans="2:29" x14ac:dyDescent="0.3"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</row>
    <row r="890" spans="2:29" x14ac:dyDescent="0.3"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</row>
    <row r="891" spans="2:29" x14ac:dyDescent="0.3"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</row>
    <row r="892" spans="2:29" x14ac:dyDescent="0.3"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</row>
    <row r="893" spans="2:29" x14ac:dyDescent="0.3"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</row>
    <row r="894" spans="2:29" x14ac:dyDescent="0.3"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</row>
    <row r="895" spans="2:29" x14ac:dyDescent="0.3"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</row>
    <row r="896" spans="2:29" x14ac:dyDescent="0.3"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</row>
    <row r="897" spans="2:29" x14ac:dyDescent="0.3"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</row>
    <row r="898" spans="2:29" x14ac:dyDescent="0.3"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</row>
    <row r="899" spans="2:29" x14ac:dyDescent="0.3"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</row>
    <row r="900" spans="2:29" x14ac:dyDescent="0.3"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</row>
    <row r="901" spans="2:29" x14ac:dyDescent="0.3"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</row>
    <row r="902" spans="2:29" x14ac:dyDescent="0.3"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</row>
    <row r="903" spans="2:29" x14ac:dyDescent="0.3"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</row>
    <row r="904" spans="2:29" x14ac:dyDescent="0.3"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</row>
    <row r="905" spans="2:29" x14ac:dyDescent="0.3"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</row>
    <row r="906" spans="2:29" x14ac:dyDescent="0.3"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</row>
    <row r="907" spans="2:29" x14ac:dyDescent="0.3"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</row>
    <row r="908" spans="2:29" x14ac:dyDescent="0.3"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</row>
    <row r="909" spans="2:29" x14ac:dyDescent="0.3"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</row>
    <row r="910" spans="2:29" x14ac:dyDescent="0.3"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</row>
    <row r="911" spans="2:29" x14ac:dyDescent="0.3"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</row>
    <row r="912" spans="2:29" x14ac:dyDescent="0.3"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</row>
    <row r="913" spans="2:29" x14ac:dyDescent="0.3"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</row>
    <row r="914" spans="2:29" x14ac:dyDescent="0.3"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</row>
    <row r="915" spans="2:29" x14ac:dyDescent="0.3"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</row>
    <row r="916" spans="2:29" x14ac:dyDescent="0.3"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</row>
    <row r="917" spans="2:29" x14ac:dyDescent="0.3"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</row>
    <row r="918" spans="2:29" x14ac:dyDescent="0.3"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</row>
    <row r="919" spans="2:29" x14ac:dyDescent="0.3"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</row>
    <row r="920" spans="2:29" x14ac:dyDescent="0.3"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</row>
    <row r="921" spans="2:29" x14ac:dyDescent="0.3"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</row>
    <row r="922" spans="2:29" x14ac:dyDescent="0.3"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</row>
    <row r="923" spans="2:29" x14ac:dyDescent="0.3"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</row>
    <row r="924" spans="2:29" x14ac:dyDescent="0.3"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</row>
    <row r="925" spans="2:29" x14ac:dyDescent="0.3"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</row>
    <row r="926" spans="2:29" x14ac:dyDescent="0.3"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</row>
    <row r="927" spans="2:29" x14ac:dyDescent="0.3"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</row>
    <row r="928" spans="2:29" x14ac:dyDescent="0.3"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</row>
    <row r="929" spans="2:29" x14ac:dyDescent="0.3"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</row>
    <row r="930" spans="2:29" x14ac:dyDescent="0.3"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</row>
    <row r="931" spans="2:29" x14ac:dyDescent="0.3"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</row>
    <row r="932" spans="2:29" x14ac:dyDescent="0.3"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</row>
    <row r="933" spans="2:29" x14ac:dyDescent="0.3"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</row>
    <row r="934" spans="2:29" x14ac:dyDescent="0.3"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</row>
    <row r="935" spans="2:29" x14ac:dyDescent="0.3"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</row>
    <row r="936" spans="2:29" x14ac:dyDescent="0.3"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</row>
    <row r="937" spans="2:29" x14ac:dyDescent="0.3"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</row>
    <row r="938" spans="2:29" x14ac:dyDescent="0.3"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</row>
    <row r="939" spans="2:29" x14ac:dyDescent="0.3"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</row>
    <row r="940" spans="2:29" x14ac:dyDescent="0.3"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</row>
    <row r="941" spans="2:29" x14ac:dyDescent="0.3"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</row>
    <row r="942" spans="2:29" x14ac:dyDescent="0.3"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</row>
    <row r="943" spans="2:29" x14ac:dyDescent="0.3"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</row>
    <row r="944" spans="2:29" x14ac:dyDescent="0.3"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</row>
    <row r="945" spans="2:29" x14ac:dyDescent="0.3"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</row>
    <row r="946" spans="2:29" x14ac:dyDescent="0.3"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</row>
    <row r="947" spans="2:29" x14ac:dyDescent="0.3"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</row>
    <row r="948" spans="2:29" x14ac:dyDescent="0.3"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</row>
    <row r="949" spans="2:29" x14ac:dyDescent="0.3"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</row>
    <row r="950" spans="2:29" x14ac:dyDescent="0.3"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</row>
    <row r="951" spans="2:29" x14ac:dyDescent="0.3"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</row>
    <row r="952" spans="2:29" x14ac:dyDescent="0.3"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</row>
    <row r="953" spans="2:29" x14ac:dyDescent="0.3"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</row>
    <row r="954" spans="2:29" x14ac:dyDescent="0.3"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</row>
    <row r="955" spans="2:29" x14ac:dyDescent="0.3"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</row>
    <row r="956" spans="2:29" x14ac:dyDescent="0.3"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</row>
    <row r="957" spans="2:29" x14ac:dyDescent="0.3"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</row>
    <row r="958" spans="2:29" x14ac:dyDescent="0.3"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</row>
    <row r="959" spans="2:29" x14ac:dyDescent="0.3"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</row>
    <row r="960" spans="2:29" x14ac:dyDescent="0.3"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</row>
    <row r="961" spans="2:29" x14ac:dyDescent="0.3"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</row>
    <row r="962" spans="2:29" x14ac:dyDescent="0.3"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</row>
    <row r="963" spans="2:29" x14ac:dyDescent="0.3"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</row>
    <row r="964" spans="2:29" x14ac:dyDescent="0.3"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</row>
    <row r="965" spans="2:29" x14ac:dyDescent="0.3"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</row>
    <row r="966" spans="2:29" x14ac:dyDescent="0.3"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</row>
    <row r="967" spans="2:29" x14ac:dyDescent="0.3"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</row>
    <row r="968" spans="2:29" x14ac:dyDescent="0.3"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</row>
    <row r="969" spans="2:29" x14ac:dyDescent="0.3"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</row>
    <row r="970" spans="2:29" x14ac:dyDescent="0.3"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</row>
    <row r="971" spans="2:29" x14ac:dyDescent="0.3"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</row>
    <row r="972" spans="2:29" x14ac:dyDescent="0.3"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</row>
    <row r="973" spans="2:29" x14ac:dyDescent="0.3"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</row>
    <row r="974" spans="2:29" x14ac:dyDescent="0.3"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</row>
    <row r="975" spans="2:29" x14ac:dyDescent="0.3"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</row>
    <row r="976" spans="2:29" x14ac:dyDescent="0.3"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</row>
    <row r="977" spans="2:29" x14ac:dyDescent="0.3"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</row>
    <row r="978" spans="2:29" x14ac:dyDescent="0.3"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</row>
    <row r="979" spans="2:29" x14ac:dyDescent="0.3"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</row>
    <row r="980" spans="2:29" x14ac:dyDescent="0.3"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</row>
    <row r="981" spans="2:29" x14ac:dyDescent="0.3"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</row>
    <row r="982" spans="2:29" x14ac:dyDescent="0.3"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</row>
    <row r="983" spans="2:29" x14ac:dyDescent="0.3"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</row>
    <row r="984" spans="2:29" x14ac:dyDescent="0.3"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</row>
    <row r="985" spans="2:29" x14ac:dyDescent="0.3"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</row>
    <row r="986" spans="2:29" x14ac:dyDescent="0.3"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</row>
    <row r="987" spans="2:29" x14ac:dyDescent="0.3"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</row>
    <row r="988" spans="2:29" x14ac:dyDescent="0.3"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</row>
    <row r="989" spans="2:29" x14ac:dyDescent="0.3"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</row>
    <row r="990" spans="2:29" x14ac:dyDescent="0.3"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</row>
    <row r="991" spans="2:29" x14ac:dyDescent="0.3"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</row>
    <row r="992" spans="2:29" x14ac:dyDescent="0.3"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</row>
    <row r="993" spans="2:29" x14ac:dyDescent="0.3"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</row>
    <row r="994" spans="2:29" x14ac:dyDescent="0.3"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</row>
    <row r="995" spans="2:29" x14ac:dyDescent="0.3"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</row>
    <row r="996" spans="2:29" x14ac:dyDescent="0.3"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</row>
    <row r="997" spans="2:29" x14ac:dyDescent="0.3"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</row>
    <row r="998" spans="2:29" x14ac:dyDescent="0.3"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</row>
    <row r="999" spans="2:29" x14ac:dyDescent="0.3"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</row>
    <row r="1000" spans="2:29" x14ac:dyDescent="0.3"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</row>
    <row r="1001" spans="2:29" x14ac:dyDescent="0.3"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</row>
    <row r="1002" spans="2:29" x14ac:dyDescent="0.3"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</row>
    <row r="1003" spans="2:29" x14ac:dyDescent="0.3"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</row>
    <row r="1004" spans="2:29" x14ac:dyDescent="0.3"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</row>
    <row r="1005" spans="2:29" x14ac:dyDescent="0.3"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</row>
    <row r="1006" spans="2:29" x14ac:dyDescent="0.3"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</row>
    <row r="1007" spans="2:29" x14ac:dyDescent="0.3"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</row>
    <row r="1008" spans="2:29" x14ac:dyDescent="0.3"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</row>
    <row r="1009" spans="2:29" x14ac:dyDescent="0.3"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</row>
    <row r="1010" spans="2:29" x14ac:dyDescent="0.3"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</row>
    <row r="1011" spans="2:29" x14ac:dyDescent="0.3"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</row>
    <row r="1012" spans="2:29" x14ac:dyDescent="0.3"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</row>
    <row r="1013" spans="2:29" x14ac:dyDescent="0.3"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</row>
    <row r="1014" spans="2:29" x14ac:dyDescent="0.3"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</row>
    <row r="1015" spans="2:29" x14ac:dyDescent="0.3"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</row>
    <row r="1016" spans="2:29" x14ac:dyDescent="0.3"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</row>
    <row r="1017" spans="2:29" x14ac:dyDescent="0.3"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</row>
    <row r="1018" spans="2:29" x14ac:dyDescent="0.3"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</row>
    <row r="1019" spans="2:29" x14ac:dyDescent="0.3"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</row>
    <row r="1020" spans="2:29" x14ac:dyDescent="0.3"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</row>
    <row r="1021" spans="2:29" x14ac:dyDescent="0.3"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</row>
    <row r="1022" spans="2:29" x14ac:dyDescent="0.3"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</row>
    <row r="1023" spans="2:29" x14ac:dyDescent="0.3"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</row>
    <row r="1024" spans="2:29" x14ac:dyDescent="0.3"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</row>
    <row r="1025" spans="2:29" x14ac:dyDescent="0.3"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</row>
    <row r="1026" spans="2:29" x14ac:dyDescent="0.3"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</row>
    <row r="1027" spans="2:29" x14ac:dyDescent="0.3"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</row>
    <row r="1028" spans="2:29" x14ac:dyDescent="0.3"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</row>
    <row r="1029" spans="2:29" x14ac:dyDescent="0.3"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</row>
    <row r="1030" spans="2:29" x14ac:dyDescent="0.3"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</row>
    <row r="1031" spans="2:29" x14ac:dyDescent="0.3"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</row>
    <row r="1032" spans="2:29" x14ac:dyDescent="0.3"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</row>
    <row r="1033" spans="2:29" x14ac:dyDescent="0.3"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</row>
    <row r="1034" spans="2:29" x14ac:dyDescent="0.3"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</row>
    <row r="1035" spans="2:29" x14ac:dyDescent="0.3"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</row>
    <row r="1036" spans="2:29" x14ac:dyDescent="0.3"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</row>
    <row r="1037" spans="2:29" x14ac:dyDescent="0.3"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</row>
    <row r="1038" spans="2:29" x14ac:dyDescent="0.3"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</row>
    <row r="1039" spans="2:29" x14ac:dyDescent="0.3"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</row>
    <row r="1040" spans="2:29" x14ac:dyDescent="0.3"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</row>
    <row r="1041" spans="2:29" x14ac:dyDescent="0.3"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</row>
    <row r="1042" spans="2:29" x14ac:dyDescent="0.3"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</row>
    <row r="1043" spans="2:29" x14ac:dyDescent="0.3"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</row>
    <row r="1044" spans="2:29" x14ac:dyDescent="0.3"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</row>
    <row r="1045" spans="2:29" x14ac:dyDescent="0.3"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</row>
    <row r="1046" spans="2:29" x14ac:dyDescent="0.3"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</row>
    <row r="1047" spans="2:29" x14ac:dyDescent="0.3"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</row>
    <row r="1048" spans="2:29" x14ac:dyDescent="0.3"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</row>
    <row r="1049" spans="2:29" x14ac:dyDescent="0.3"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</row>
    <row r="1050" spans="2:29" x14ac:dyDescent="0.3"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</row>
    <row r="1051" spans="2:29" x14ac:dyDescent="0.3"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</row>
    <row r="1052" spans="2:29" x14ac:dyDescent="0.3"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</row>
    <row r="1053" spans="2:29" x14ac:dyDescent="0.3"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</row>
    <row r="1054" spans="2:29" x14ac:dyDescent="0.3"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</row>
    <row r="1055" spans="2:29" x14ac:dyDescent="0.3"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</row>
    <row r="1056" spans="2:29" x14ac:dyDescent="0.3"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</row>
    <row r="1057" spans="2:29" x14ac:dyDescent="0.3"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</row>
    <row r="1058" spans="2:29" x14ac:dyDescent="0.3"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</row>
    <row r="1059" spans="2:29" x14ac:dyDescent="0.3"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</row>
    <row r="1060" spans="2:29" x14ac:dyDescent="0.3"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</row>
    <row r="1061" spans="2:29" x14ac:dyDescent="0.3"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</row>
    <row r="1062" spans="2:29" x14ac:dyDescent="0.3"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</row>
    <row r="1063" spans="2:29" x14ac:dyDescent="0.3"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</row>
    <row r="1064" spans="2:29" x14ac:dyDescent="0.3"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</row>
    <row r="1065" spans="2:29" x14ac:dyDescent="0.3"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</row>
    <row r="1066" spans="2:29" x14ac:dyDescent="0.3"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</row>
    <row r="1067" spans="2:29" x14ac:dyDescent="0.3"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</row>
    <row r="1068" spans="2:29" x14ac:dyDescent="0.3"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</row>
    <row r="1069" spans="2:29" x14ac:dyDescent="0.3"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</row>
    <row r="1070" spans="2:29" x14ac:dyDescent="0.3"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</row>
    <row r="1071" spans="2:29" x14ac:dyDescent="0.3"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</row>
    <row r="1072" spans="2:29" x14ac:dyDescent="0.3"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</row>
    <row r="1073" spans="2:29" x14ac:dyDescent="0.3"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</row>
    <row r="1074" spans="2:29" x14ac:dyDescent="0.3"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</row>
    <row r="1075" spans="2:29" x14ac:dyDescent="0.3"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</row>
    <row r="1076" spans="2:29" x14ac:dyDescent="0.3"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</row>
    <row r="1077" spans="2:29" x14ac:dyDescent="0.3"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</row>
    <row r="1078" spans="2:29" x14ac:dyDescent="0.3"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</row>
    <row r="1079" spans="2:29" x14ac:dyDescent="0.3"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</row>
    <row r="1080" spans="2:29" x14ac:dyDescent="0.3"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</row>
    <row r="1081" spans="2:29" x14ac:dyDescent="0.3"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</row>
    <row r="1082" spans="2:29" x14ac:dyDescent="0.3"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</row>
    <row r="1083" spans="2:29" x14ac:dyDescent="0.3"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</row>
    <row r="1084" spans="2:29" x14ac:dyDescent="0.3"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</row>
    <row r="1085" spans="2:29" x14ac:dyDescent="0.3"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</row>
    <row r="1086" spans="2:29" x14ac:dyDescent="0.3"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</row>
    <row r="1087" spans="2:29" x14ac:dyDescent="0.3"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</row>
    <row r="1088" spans="2:29" x14ac:dyDescent="0.3"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</row>
    <row r="1089" spans="2:29" x14ac:dyDescent="0.3"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</row>
    <row r="1090" spans="2:29" x14ac:dyDescent="0.3"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</row>
    <row r="1091" spans="2:29" x14ac:dyDescent="0.3"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</row>
    <row r="1092" spans="2:29" x14ac:dyDescent="0.3"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</row>
    <row r="1093" spans="2:29" x14ac:dyDescent="0.3"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</row>
    <row r="1094" spans="2:29" x14ac:dyDescent="0.3"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</row>
    <row r="1095" spans="2:29" x14ac:dyDescent="0.3"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</row>
    <row r="1096" spans="2:29" x14ac:dyDescent="0.3"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</row>
    <row r="1097" spans="2:29" x14ac:dyDescent="0.3"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</row>
    <row r="1098" spans="2:29" x14ac:dyDescent="0.3"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</row>
    <row r="1099" spans="2:29" x14ac:dyDescent="0.3"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</row>
    <row r="1100" spans="2:29" x14ac:dyDescent="0.3"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</row>
    <row r="1101" spans="2:29" x14ac:dyDescent="0.3"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</row>
    <row r="1102" spans="2:29" x14ac:dyDescent="0.3"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</row>
    <row r="1103" spans="2:29" x14ac:dyDescent="0.3"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</row>
    <row r="1104" spans="2:29" x14ac:dyDescent="0.3"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</row>
    <row r="1105" spans="2:29" x14ac:dyDescent="0.3"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</row>
    <row r="1106" spans="2:29" x14ac:dyDescent="0.3"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</row>
    <row r="1107" spans="2:29" x14ac:dyDescent="0.3"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</row>
    <row r="1108" spans="2:29" x14ac:dyDescent="0.3"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</row>
    <row r="1109" spans="2:29" x14ac:dyDescent="0.3"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</row>
    <row r="1110" spans="2:29" x14ac:dyDescent="0.3"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</row>
    <row r="1111" spans="2:29" x14ac:dyDescent="0.3"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</row>
    <row r="1112" spans="2:29" x14ac:dyDescent="0.3"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</row>
    <row r="1113" spans="2:29" x14ac:dyDescent="0.3"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</row>
    <row r="1114" spans="2:29" x14ac:dyDescent="0.3"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</row>
    <row r="1115" spans="2:29" x14ac:dyDescent="0.3"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</row>
    <row r="1116" spans="2:29" x14ac:dyDescent="0.3"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</row>
    <row r="1117" spans="2:29" x14ac:dyDescent="0.3"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</row>
    <row r="1118" spans="2:29" x14ac:dyDescent="0.3"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</row>
    <row r="1119" spans="2:29" x14ac:dyDescent="0.3"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</row>
    <row r="1120" spans="2:29" x14ac:dyDescent="0.3"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</row>
    <row r="1121" spans="2:29" x14ac:dyDescent="0.3"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</row>
    <row r="1122" spans="2:29" x14ac:dyDescent="0.3"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</row>
    <row r="1123" spans="2:29" x14ac:dyDescent="0.3"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</row>
    <row r="1124" spans="2:29" x14ac:dyDescent="0.3"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</row>
    <row r="1125" spans="2:29" x14ac:dyDescent="0.3"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</row>
    <row r="1126" spans="2:29" x14ac:dyDescent="0.3"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</row>
    <row r="1127" spans="2:29" x14ac:dyDescent="0.3"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</row>
    <row r="1128" spans="2:29" x14ac:dyDescent="0.3"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</row>
    <row r="1129" spans="2:29" x14ac:dyDescent="0.3"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</row>
    <row r="1130" spans="2:29" x14ac:dyDescent="0.3"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</row>
    <row r="1131" spans="2:29" x14ac:dyDescent="0.3"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</row>
    <row r="1132" spans="2:29" x14ac:dyDescent="0.3"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</row>
    <row r="1133" spans="2:29" x14ac:dyDescent="0.3"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</row>
    <row r="1134" spans="2:29" x14ac:dyDescent="0.3"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</row>
    <row r="1135" spans="2:29" x14ac:dyDescent="0.3"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</row>
    <row r="1136" spans="2:29" x14ac:dyDescent="0.3"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</row>
    <row r="1137" spans="2:29" x14ac:dyDescent="0.3"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</row>
    <row r="1138" spans="2:29" x14ac:dyDescent="0.3"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</row>
    <row r="1139" spans="2:29" x14ac:dyDescent="0.3"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</row>
    <row r="1140" spans="2:29" x14ac:dyDescent="0.3"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</row>
    <row r="1141" spans="2:29" x14ac:dyDescent="0.3"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</row>
    <row r="1142" spans="2:29" x14ac:dyDescent="0.3"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</row>
    <row r="1143" spans="2:29" x14ac:dyDescent="0.3"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</row>
    <row r="1144" spans="2:29" x14ac:dyDescent="0.3"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</row>
    <row r="1145" spans="2:29" x14ac:dyDescent="0.3"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</row>
    <row r="1146" spans="2:29" x14ac:dyDescent="0.3"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</row>
    <row r="1147" spans="2:29" x14ac:dyDescent="0.3"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</row>
    <row r="1148" spans="2:29" x14ac:dyDescent="0.3"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</row>
    <row r="1149" spans="2:29" x14ac:dyDescent="0.3"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</row>
    <row r="1150" spans="2:29" x14ac:dyDescent="0.3"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</row>
    <row r="1151" spans="2:29" x14ac:dyDescent="0.3"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</row>
    <row r="1152" spans="2:29" x14ac:dyDescent="0.3"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</row>
    <row r="1153" spans="2:29" x14ac:dyDescent="0.3"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</row>
    <row r="1154" spans="2:29" x14ac:dyDescent="0.3"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</row>
    <row r="1155" spans="2:29" x14ac:dyDescent="0.3"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</row>
    <row r="1156" spans="2:29" x14ac:dyDescent="0.3"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</row>
    <row r="1157" spans="2:29" x14ac:dyDescent="0.3"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</row>
    <row r="1158" spans="2:29" x14ac:dyDescent="0.3"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</row>
    <row r="1159" spans="2:29" x14ac:dyDescent="0.3"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</row>
    <row r="1160" spans="2:29" x14ac:dyDescent="0.3"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</row>
    <row r="1161" spans="2:29" x14ac:dyDescent="0.3"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</row>
    <row r="1162" spans="2:29" x14ac:dyDescent="0.3"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</row>
    <row r="1163" spans="2:29" x14ac:dyDescent="0.3"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</row>
    <row r="1164" spans="2:29" x14ac:dyDescent="0.3"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</row>
    <row r="1165" spans="2:29" x14ac:dyDescent="0.3"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</row>
    <row r="1166" spans="2:29" x14ac:dyDescent="0.3"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1"/>
    </row>
    <row r="1167" spans="2:29" x14ac:dyDescent="0.3"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1"/>
    </row>
    <row r="1168" spans="2:29" x14ac:dyDescent="0.3"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1"/>
    </row>
    <row r="1169" spans="2:29" x14ac:dyDescent="0.3"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1"/>
    </row>
    <row r="1170" spans="2:29" x14ac:dyDescent="0.3"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1"/>
    </row>
    <row r="1171" spans="2:29" x14ac:dyDescent="0.3"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1"/>
    </row>
    <row r="1172" spans="2:29" x14ac:dyDescent="0.3"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</row>
    <row r="1173" spans="2:29" x14ac:dyDescent="0.3"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1"/>
    </row>
    <row r="1174" spans="2:29" x14ac:dyDescent="0.3"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1"/>
    </row>
    <row r="1175" spans="2:29" x14ac:dyDescent="0.3"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1"/>
    </row>
    <row r="1176" spans="2:29" x14ac:dyDescent="0.3"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1"/>
    </row>
    <row r="1177" spans="2:29" x14ac:dyDescent="0.3"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1"/>
    </row>
    <row r="1178" spans="2:29" x14ac:dyDescent="0.3"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1"/>
    </row>
    <row r="1179" spans="2:29" x14ac:dyDescent="0.3"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1"/>
    </row>
    <row r="1180" spans="2:29" x14ac:dyDescent="0.3"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1"/>
    </row>
    <row r="1181" spans="2:29" x14ac:dyDescent="0.3"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1"/>
    </row>
    <row r="1182" spans="2:29" x14ac:dyDescent="0.3"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1"/>
    </row>
    <row r="1183" spans="2:29" x14ac:dyDescent="0.3"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</row>
    <row r="1184" spans="2:29" x14ac:dyDescent="0.3"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1"/>
    </row>
    <row r="1185" spans="2:29" x14ac:dyDescent="0.3"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1"/>
    </row>
    <row r="1186" spans="2:29" x14ac:dyDescent="0.3"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1"/>
    </row>
    <row r="1187" spans="2:29" x14ac:dyDescent="0.3"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1"/>
    </row>
    <row r="1188" spans="2:29" x14ac:dyDescent="0.3"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1"/>
    </row>
    <row r="1189" spans="2:29" x14ac:dyDescent="0.3"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1"/>
    </row>
    <row r="1190" spans="2:29" x14ac:dyDescent="0.3"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1"/>
    </row>
    <row r="1191" spans="2:29" x14ac:dyDescent="0.3"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1"/>
    </row>
    <row r="1192" spans="2:29" x14ac:dyDescent="0.3"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1"/>
    </row>
    <row r="1193" spans="2:29" x14ac:dyDescent="0.3"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1"/>
    </row>
    <row r="1194" spans="2:29" x14ac:dyDescent="0.3"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1"/>
    </row>
    <row r="1195" spans="2:29" x14ac:dyDescent="0.3"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1"/>
    </row>
    <row r="1196" spans="2:29" x14ac:dyDescent="0.3"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1"/>
    </row>
    <row r="1197" spans="2:29" x14ac:dyDescent="0.3"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1"/>
    </row>
    <row r="1198" spans="2:29" x14ac:dyDescent="0.3"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1"/>
    </row>
    <row r="1199" spans="2:29" x14ac:dyDescent="0.3"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1"/>
    </row>
    <row r="1200" spans="2:29" x14ac:dyDescent="0.3"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1"/>
    </row>
    <row r="1201" spans="2:29" x14ac:dyDescent="0.3"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1"/>
    </row>
    <row r="1202" spans="2:29" x14ac:dyDescent="0.3"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1"/>
    </row>
    <row r="1203" spans="2:29" x14ac:dyDescent="0.3"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1"/>
    </row>
    <row r="1204" spans="2:29" x14ac:dyDescent="0.3"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1"/>
    </row>
    <row r="1205" spans="2:29" x14ac:dyDescent="0.3"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1"/>
    </row>
    <row r="1206" spans="2:29" x14ac:dyDescent="0.3"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</row>
    <row r="1207" spans="2:29" x14ac:dyDescent="0.3"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1"/>
    </row>
    <row r="1208" spans="2:29" x14ac:dyDescent="0.3"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1"/>
    </row>
    <row r="1209" spans="2:29" x14ac:dyDescent="0.3"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1"/>
    </row>
    <row r="1210" spans="2:29" x14ac:dyDescent="0.3"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1"/>
    </row>
    <row r="1211" spans="2:29" x14ac:dyDescent="0.3"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1"/>
    </row>
    <row r="1212" spans="2:29" x14ac:dyDescent="0.3"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1"/>
    </row>
    <row r="1213" spans="2:29" x14ac:dyDescent="0.3"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1"/>
    </row>
    <row r="1214" spans="2:29" x14ac:dyDescent="0.3"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1"/>
    </row>
    <row r="1215" spans="2:29" x14ac:dyDescent="0.3"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1"/>
    </row>
    <row r="1216" spans="2:29" x14ac:dyDescent="0.3"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1"/>
    </row>
    <row r="1217" spans="2:29" x14ac:dyDescent="0.3"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1"/>
    </row>
    <row r="1218" spans="2:29" x14ac:dyDescent="0.3"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1"/>
    </row>
    <row r="1219" spans="2:29" x14ac:dyDescent="0.3"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1"/>
    </row>
    <row r="1220" spans="2:29" x14ac:dyDescent="0.3"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1"/>
    </row>
    <row r="1221" spans="2:29" x14ac:dyDescent="0.3"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1"/>
    </row>
    <row r="1222" spans="2:29" x14ac:dyDescent="0.3"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1"/>
    </row>
    <row r="1223" spans="2:29" x14ac:dyDescent="0.3"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1"/>
    </row>
    <row r="1224" spans="2:29" x14ac:dyDescent="0.3"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1"/>
    </row>
    <row r="1225" spans="2:29" x14ac:dyDescent="0.3"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1"/>
    </row>
    <row r="1226" spans="2:29" x14ac:dyDescent="0.3"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1"/>
    </row>
    <row r="1227" spans="2:29" x14ac:dyDescent="0.3"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1"/>
    </row>
    <row r="1228" spans="2:29" x14ac:dyDescent="0.3"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1"/>
    </row>
    <row r="1229" spans="2:29" x14ac:dyDescent="0.3"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1"/>
    </row>
    <row r="1230" spans="2:29" x14ac:dyDescent="0.3"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1"/>
    </row>
    <row r="1231" spans="2:29" x14ac:dyDescent="0.3"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1"/>
    </row>
    <row r="1232" spans="2:29" x14ac:dyDescent="0.3"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1"/>
    </row>
    <row r="1233" spans="2:29" x14ac:dyDescent="0.3"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1"/>
    </row>
    <row r="1234" spans="2:29" x14ac:dyDescent="0.3"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1"/>
    </row>
    <row r="1235" spans="2:29" x14ac:dyDescent="0.3"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1"/>
    </row>
    <row r="1236" spans="2:29" x14ac:dyDescent="0.3"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1"/>
    </row>
    <row r="1237" spans="2:29" x14ac:dyDescent="0.3"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1"/>
    </row>
    <row r="1238" spans="2:29" x14ac:dyDescent="0.3"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1"/>
    </row>
    <row r="1239" spans="2:29" x14ac:dyDescent="0.3"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1"/>
    </row>
    <row r="1240" spans="2:29" x14ac:dyDescent="0.3"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1"/>
    </row>
    <row r="1241" spans="2:29" x14ac:dyDescent="0.3"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1"/>
    </row>
    <row r="1242" spans="2:29" x14ac:dyDescent="0.3"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1"/>
    </row>
    <row r="1243" spans="2:29" x14ac:dyDescent="0.3"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1"/>
    </row>
    <row r="1244" spans="2:29" x14ac:dyDescent="0.3"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1"/>
    </row>
    <row r="1245" spans="2:29" x14ac:dyDescent="0.3"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1"/>
    </row>
    <row r="1246" spans="2:29" x14ac:dyDescent="0.3"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1"/>
    </row>
    <row r="1247" spans="2:29" x14ac:dyDescent="0.3"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1"/>
    </row>
    <row r="1248" spans="2:29" x14ac:dyDescent="0.3"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1"/>
    </row>
    <row r="1249" spans="2:29" x14ac:dyDescent="0.3"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1"/>
    </row>
    <row r="1250" spans="2:29" x14ac:dyDescent="0.3"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1"/>
    </row>
    <row r="1251" spans="2:29" x14ac:dyDescent="0.3"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1"/>
    </row>
    <row r="1252" spans="2:29" x14ac:dyDescent="0.3"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1"/>
    </row>
    <row r="1253" spans="2:29" x14ac:dyDescent="0.3"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1"/>
    </row>
    <row r="1254" spans="2:29" x14ac:dyDescent="0.3"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1"/>
    </row>
    <row r="1255" spans="2:29" x14ac:dyDescent="0.3"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1"/>
    </row>
    <row r="1256" spans="2:29" x14ac:dyDescent="0.3"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1"/>
    </row>
    <row r="1257" spans="2:29" x14ac:dyDescent="0.3"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1"/>
    </row>
    <row r="1258" spans="2:29" x14ac:dyDescent="0.3"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1"/>
    </row>
    <row r="1259" spans="2:29" x14ac:dyDescent="0.3"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1"/>
    </row>
    <row r="1260" spans="2:29" x14ac:dyDescent="0.3"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1"/>
    </row>
    <row r="1261" spans="2:29" x14ac:dyDescent="0.3"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1"/>
    </row>
    <row r="1262" spans="2:29" x14ac:dyDescent="0.3"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1"/>
    </row>
    <row r="1263" spans="2:29" x14ac:dyDescent="0.3"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1"/>
    </row>
    <row r="1264" spans="2:29" x14ac:dyDescent="0.3"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1"/>
    </row>
    <row r="1265" spans="2:29" x14ac:dyDescent="0.3"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1"/>
    </row>
    <row r="1266" spans="2:29" x14ac:dyDescent="0.3"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1"/>
    </row>
    <row r="1267" spans="2:29" x14ac:dyDescent="0.3"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1"/>
    </row>
    <row r="1268" spans="2:29" x14ac:dyDescent="0.3"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1"/>
    </row>
    <row r="1269" spans="2:29" x14ac:dyDescent="0.3"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1"/>
    </row>
    <row r="1270" spans="2:29" x14ac:dyDescent="0.3"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1"/>
    </row>
    <row r="1271" spans="2:29" x14ac:dyDescent="0.3"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1"/>
    </row>
    <row r="1272" spans="2:29" x14ac:dyDescent="0.3"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1"/>
    </row>
    <row r="1273" spans="2:29" x14ac:dyDescent="0.3"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1"/>
    </row>
    <row r="1274" spans="2:29" x14ac:dyDescent="0.3"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1"/>
    </row>
    <row r="1275" spans="2:29" x14ac:dyDescent="0.3"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</row>
    <row r="1276" spans="2:29" x14ac:dyDescent="0.3"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1"/>
    </row>
    <row r="1277" spans="2:29" x14ac:dyDescent="0.3"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1"/>
    </row>
    <row r="1278" spans="2:29" x14ac:dyDescent="0.3"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1"/>
    </row>
    <row r="1279" spans="2:29" x14ac:dyDescent="0.3"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1"/>
    </row>
    <row r="1280" spans="2:29" x14ac:dyDescent="0.3"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1"/>
    </row>
    <row r="1281" spans="2:29" x14ac:dyDescent="0.3"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1"/>
    </row>
    <row r="1282" spans="2:29" x14ac:dyDescent="0.3"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1"/>
    </row>
    <row r="1283" spans="2:29" x14ac:dyDescent="0.3"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1"/>
    </row>
    <row r="1284" spans="2:29" x14ac:dyDescent="0.3"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1"/>
    </row>
    <row r="1285" spans="2:29" x14ac:dyDescent="0.3"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1"/>
    </row>
    <row r="1286" spans="2:29" x14ac:dyDescent="0.3"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1"/>
    </row>
    <row r="1287" spans="2:29" x14ac:dyDescent="0.3"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1"/>
    </row>
    <row r="1288" spans="2:29" x14ac:dyDescent="0.3"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</row>
    <row r="1289" spans="2:29" x14ac:dyDescent="0.3"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1"/>
    </row>
    <row r="1290" spans="2:29" x14ac:dyDescent="0.3"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1"/>
    </row>
    <row r="1291" spans="2:29" x14ac:dyDescent="0.3"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1"/>
    </row>
    <row r="1292" spans="2:29" x14ac:dyDescent="0.3"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1"/>
    </row>
    <row r="1293" spans="2:29" x14ac:dyDescent="0.3"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1"/>
    </row>
    <row r="1294" spans="2:29" x14ac:dyDescent="0.3"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1"/>
    </row>
    <row r="1295" spans="2:29" x14ac:dyDescent="0.3"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1"/>
    </row>
    <row r="1296" spans="2:29" x14ac:dyDescent="0.3"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1"/>
    </row>
    <row r="1297" spans="2:29" x14ac:dyDescent="0.3"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1"/>
    </row>
    <row r="1298" spans="2:29" x14ac:dyDescent="0.3"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1"/>
    </row>
    <row r="1299" spans="2:29" x14ac:dyDescent="0.3"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1"/>
    </row>
    <row r="1300" spans="2:29" x14ac:dyDescent="0.3"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1"/>
    </row>
    <row r="1301" spans="2:29" x14ac:dyDescent="0.3"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1"/>
    </row>
    <row r="1302" spans="2:29" x14ac:dyDescent="0.3"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1"/>
    </row>
    <row r="1303" spans="2:29" x14ac:dyDescent="0.3"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1"/>
    </row>
    <row r="1304" spans="2:29" x14ac:dyDescent="0.3"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1"/>
    </row>
    <row r="1305" spans="2:29" x14ac:dyDescent="0.3"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1"/>
    </row>
    <row r="1306" spans="2:29" x14ac:dyDescent="0.3"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1"/>
    </row>
    <row r="1307" spans="2:29" x14ac:dyDescent="0.3"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1"/>
    </row>
    <row r="1308" spans="2:29" x14ac:dyDescent="0.3"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</row>
    <row r="1309" spans="2:29" x14ac:dyDescent="0.3"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</row>
    <row r="1310" spans="2:29" x14ac:dyDescent="0.3"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1"/>
    </row>
    <row r="1311" spans="2:29" x14ac:dyDescent="0.3"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1"/>
    </row>
    <row r="1312" spans="2:29" x14ac:dyDescent="0.3"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1"/>
    </row>
    <row r="1313" spans="2:29" x14ac:dyDescent="0.3"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1"/>
    </row>
    <row r="1314" spans="2:29" x14ac:dyDescent="0.3"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1"/>
    </row>
    <row r="1315" spans="2:29" x14ac:dyDescent="0.3"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1"/>
    </row>
    <row r="1316" spans="2:29" x14ac:dyDescent="0.3"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1"/>
    </row>
    <row r="1317" spans="2:29" x14ac:dyDescent="0.3"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1"/>
    </row>
    <row r="1318" spans="2:29" x14ac:dyDescent="0.3"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1"/>
    </row>
    <row r="1319" spans="2:29" x14ac:dyDescent="0.3"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1"/>
    </row>
    <row r="1320" spans="2:29" x14ac:dyDescent="0.3"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1"/>
    </row>
    <row r="1321" spans="2:29" x14ac:dyDescent="0.3"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1"/>
    </row>
    <row r="1322" spans="2:29" x14ac:dyDescent="0.3"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1"/>
    </row>
    <row r="1323" spans="2:29" x14ac:dyDescent="0.3"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1"/>
    </row>
    <row r="1324" spans="2:29" x14ac:dyDescent="0.3"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1"/>
    </row>
    <row r="1325" spans="2:29" x14ac:dyDescent="0.3"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1"/>
    </row>
    <row r="1326" spans="2:29" x14ac:dyDescent="0.3"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1"/>
    </row>
    <row r="1327" spans="2:29" x14ac:dyDescent="0.3"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1"/>
    </row>
    <row r="1328" spans="2:29" x14ac:dyDescent="0.3"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1"/>
    </row>
    <row r="1329" spans="2:29" x14ac:dyDescent="0.3"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</row>
    <row r="1330" spans="2:29" x14ac:dyDescent="0.3"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</row>
    <row r="1331" spans="2:29" x14ac:dyDescent="0.3"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</row>
    <row r="1332" spans="2:29" x14ac:dyDescent="0.3"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</row>
    <row r="1333" spans="2:29" x14ac:dyDescent="0.3"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</row>
    <row r="1334" spans="2:29" x14ac:dyDescent="0.3"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</row>
    <row r="1335" spans="2:29" x14ac:dyDescent="0.3"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</row>
    <row r="1336" spans="2:29" x14ac:dyDescent="0.3"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</row>
    <row r="1337" spans="2:29" x14ac:dyDescent="0.3"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</row>
    <row r="1338" spans="2:29" x14ac:dyDescent="0.3"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</row>
    <row r="1339" spans="2:29" x14ac:dyDescent="0.3"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</row>
    <row r="1340" spans="2:29" x14ac:dyDescent="0.3"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</row>
    <row r="1341" spans="2:29" x14ac:dyDescent="0.3"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</row>
    <row r="1342" spans="2:29" x14ac:dyDescent="0.3"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</row>
    <row r="1343" spans="2:29" x14ac:dyDescent="0.3"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</row>
    <row r="1344" spans="2:29" x14ac:dyDescent="0.3"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</row>
    <row r="1345" spans="4:29" x14ac:dyDescent="0.3"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</row>
    <row r="1346" spans="4:29" x14ac:dyDescent="0.3"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</row>
    <row r="1347" spans="4:29" x14ac:dyDescent="0.3"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</row>
    <row r="1348" spans="4:29" x14ac:dyDescent="0.3"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</row>
    <row r="1349" spans="4:29" x14ac:dyDescent="0.3"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</row>
    <row r="1350" spans="4:29" x14ac:dyDescent="0.3"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</row>
    <row r="1351" spans="4:29" x14ac:dyDescent="0.3"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</row>
    <row r="1352" spans="4:29" x14ac:dyDescent="0.3"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</row>
    <row r="1353" spans="4:29" x14ac:dyDescent="0.3"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</row>
    <row r="1354" spans="4:29" x14ac:dyDescent="0.3"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</row>
    <row r="1355" spans="4:29" x14ac:dyDescent="0.3"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</row>
    <row r="1356" spans="4:29" x14ac:dyDescent="0.3"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</row>
    <row r="1357" spans="4:29" x14ac:dyDescent="0.3"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</row>
    <row r="1358" spans="4:29" x14ac:dyDescent="0.3"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</row>
    <row r="1359" spans="4:29" x14ac:dyDescent="0.3"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</row>
    <row r="1360" spans="4:29" x14ac:dyDescent="0.3"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</row>
    <row r="1361" spans="4:29" x14ac:dyDescent="0.3"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</row>
    <row r="1362" spans="4:29" x14ac:dyDescent="0.3"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</row>
    <row r="1363" spans="4:29" x14ac:dyDescent="0.3"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</row>
    <row r="1364" spans="4:29" x14ac:dyDescent="0.3"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</row>
    <row r="1365" spans="4:29" x14ac:dyDescent="0.3"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</row>
    <row r="1366" spans="4:29" x14ac:dyDescent="0.3"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</row>
    <row r="1367" spans="4:29" x14ac:dyDescent="0.3"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</row>
    <row r="1368" spans="4:29" x14ac:dyDescent="0.3"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</row>
    <row r="1369" spans="4:29" x14ac:dyDescent="0.3"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</row>
    <row r="1370" spans="4:29" x14ac:dyDescent="0.3"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</row>
    <row r="1371" spans="4:29" x14ac:dyDescent="0.3"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</row>
    <row r="1372" spans="4:29" x14ac:dyDescent="0.3"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</row>
    <row r="1373" spans="4:29" x14ac:dyDescent="0.3"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</row>
    <row r="1374" spans="4:29" x14ac:dyDescent="0.3"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</row>
    <row r="1375" spans="4:29" x14ac:dyDescent="0.3"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</row>
    <row r="1376" spans="4:29" x14ac:dyDescent="0.3"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</row>
    <row r="1377" spans="4:29" x14ac:dyDescent="0.3"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</row>
    <row r="1378" spans="4:29" x14ac:dyDescent="0.3"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</row>
    <row r="1379" spans="4:29" x14ac:dyDescent="0.3"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</row>
    <row r="1380" spans="4:29" x14ac:dyDescent="0.3"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</row>
    <row r="1381" spans="4:29" x14ac:dyDescent="0.3"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</row>
    <row r="1382" spans="4:29" x14ac:dyDescent="0.3"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</row>
    <row r="1383" spans="4:29" x14ac:dyDescent="0.3"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</row>
    <row r="1384" spans="4:29" x14ac:dyDescent="0.3"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</row>
    <row r="1385" spans="4:29" x14ac:dyDescent="0.3"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</row>
    <row r="1386" spans="4:29" x14ac:dyDescent="0.3"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</row>
    <row r="1387" spans="4:29" x14ac:dyDescent="0.3"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</row>
    <row r="1388" spans="4:29" x14ac:dyDescent="0.3"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</row>
    <row r="1389" spans="4:29" x14ac:dyDescent="0.3"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</row>
    <row r="1390" spans="4:29" x14ac:dyDescent="0.3"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</row>
    <row r="1391" spans="4:29" x14ac:dyDescent="0.3"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</row>
    <row r="1392" spans="4:29" x14ac:dyDescent="0.3"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</row>
    <row r="1393" spans="4:29" x14ac:dyDescent="0.3"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</row>
    <row r="1394" spans="4:29" x14ac:dyDescent="0.3"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</row>
    <row r="1395" spans="4:29" x14ac:dyDescent="0.3"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</row>
    <row r="1396" spans="4:29" x14ac:dyDescent="0.3"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</row>
    <row r="1397" spans="4:29" x14ac:dyDescent="0.3"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</row>
    <row r="1398" spans="4:29" x14ac:dyDescent="0.3"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</row>
    <row r="1399" spans="4:29" x14ac:dyDescent="0.3"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</row>
    <row r="1400" spans="4:29" x14ac:dyDescent="0.3"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</row>
    <row r="1401" spans="4:29" x14ac:dyDescent="0.3"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</row>
    <row r="1402" spans="4:29" x14ac:dyDescent="0.3"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</row>
    <row r="1403" spans="4:29" x14ac:dyDescent="0.3"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</row>
    <row r="1404" spans="4:29" x14ac:dyDescent="0.3"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</row>
    <row r="1405" spans="4:29" x14ac:dyDescent="0.3"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</row>
    <row r="1406" spans="4:29" x14ac:dyDescent="0.3"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</row>
    <row r="1407" spans="4:29" x14ac:dyDescent="0.3"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</row>
    <row r="1408" spans="4:29" x14ac:dyDescent="0.3"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1"/>
    </row>
    <row r="1409" spans="4:29" x14ac:dyDescent="0.3"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1"/>
    </row>
    <row r="1410" spans="4:29" x14ac:dyDescent="0.3"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1"/>
    </row>
    <row r="1411" spans="4:29" x14ac:dyDescent="0.3"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1"/>
    </row>
    <row r="1412" spans="4:29" x14ac:dyDescent="0.3"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1"/>
    </row>
    <row r="1413" spans="4:29" x14ac:dyDescent="0.3"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1"/>
    </row>
    <row r="1414" spans="4:29" x14ac:dyDescent="0.3"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1"/>
    </row>
    <row r="1415" spans="4:29" x14ac:dyDescent="0.3"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1"/>
    </row>
    <row r="1416" spans="4:29" x14ac:dyDescent="0.3"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1"/>
    </row>
    <row r="1417" spans="4:29" x14ac:dyDescent="0.3"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1"/>
    </row>
    <row r="1418" spans="4:29" x14ac:dyDescent="0.3"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1"/>
    </row>
    <row r="1419" spans="4:29" x14ac:dyDescent="0.3"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1"/>
    </row>
    <row r="1420" spans="4:29" x14ac:dyDescent="0.3"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1"/>
    </row>
    <row r="1421" spans="4:29" x14ac:dyDescent="0.3"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1"/>
    </row>
    <row r="1422" spans="4:29" x14ac:dyDescent="0.3"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1"/>
    </row>
    <row r="1423" spans="4:29" x14ac:dyDescent="0.3"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1"/>
    </row>
    <row r="1424" spans="4:29" x14ac:dyDescent="0.3"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1"/>
    </row>
    <row r="1425" spans="4:29" x14ac:dyDescent="0.3"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1"/>
    </row>
    <row r="1426" spans="4:29" x14ac:dyDescent="0.3"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1"/>
    </row>
    <row r="1427" spans="4:29" x14ac:dyDescent="0.3"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1"/>
    </row>
    <row r="1428" spans="4:29" x14ac:dyDescent="0.3"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1"/>
    </row>
    <row r="1429" spans="4:29" x14ac:dyDescent="0.3"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1"/>
    </row>
    <row r="1430" spans="4:29" x14ac:dyDescent="0.3"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1"/>
    </row>
    <row r="1431" spans="4:29" x14ac:dyDescent="0.3"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1"/>
    </row>
    <row r="1432" spans="4:29" x14ac:dyDescent="0.3"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1"/>
    </row>
    <row r="1433" spans="4:29" x14ac:dyDescent="0.3"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1"/>
    </row>
    <row r="1434" spans="4:29" x14ac:dyDescent="0.3"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1"/>
    </row>
    <row r="1435" spans="4:29" x14ac:dyDescent="0.3"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1"/>
    </row>
    <row r="1436" spans="4:29" x14ac:dyDescent="0.3"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1"/>
    </row>
    <row r="1437" spans="4:29" x14ac:dyDescent="0.3"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1"/>
    </row>
    <row r="1438" spans="4:29" x14ac:dyDescent="0.3"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1"/>
    </row>
    <row r="1439" spans="4:29" x14ac:dyDescent="0.3"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1"/>
    </row>
    <row r="1440" spans="4:29" x14ac:dyDescent="0.3"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1"/>
    </row>
    <row r="1441" spans="4:29" x14ac:dyDescent="0.3">
      <c r="D1441" s="11"/>
      <c r="F1441" s="11"/>
      <c r="G1441" s="11"/>
      <c r="H1441" s="11"/>
      <c r="I1441" s="11"/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1"/>
    </row>
    <row r="1442" spans="4:29" x14ac:dyDescent="0.3">
      <c r="F1442" s="11"/>
      <c r="G1442" s="11"/>
      <c r="H1442" s="11"/>
      <c r="I1442" s="11"/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1"/>
    </row>
  </sheetData>
  <customSheetViews>
    <customSheetView guid="{443BA1E1-2D3E-11D7-97A9-000475B05204}" showRuler="0" topLeftCell="A10">
      <selection activeCell="A37" sqref="A1:IV65536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súbory dát podĺa dg</vt:lpstr>
      <vt:lpstr>Hárok1</vt:lpstr>
      <vt:lpstr>'súbory dát podĺa dg'!Oblasť_tlače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2003-01-16T10:52:53Z</cp:lastPrinted>
  <dcterms:created xsi:type="dcterms:W3CDTF">2003-01-14T11:46:05Z</dcterms:created>
  <dcterms:modified xsi:type="dcterms:W3CDTF">2021-05-23T11:29:34Z</dcterms:modified>
</cp:coreProperties>
</file>