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autoCompressPictures="0"/>
  <xr:revisionPtr revIDLastSave="0" documentId="13_ncr:1_{1F94ABE6-1971-4782-9F41-F46FFC5B2530}" xr6:coauthVersionLast="45" xr6:coauthVersionMax="45" xr10:uidLastSave="{00000000-0000-0000-0000-000000000000}"/>
  <bookViews>
    <workbookView xWindow="-120" yWindow="-120" windowWidth="29040" windowHeight="15840" tabRatio="753" xr2:uid="{00000000-000D-0000-FFFF-FFFF00000000}"/>
  </bookViews>
  <sheets>
    <sheet name="súbory dát podĺa dg" sheetId="16" r:id="rId1"/>
  </sheets>
  <definedNames>
    <definedName name="_xlnm.Print_Area" localSheetId="0">'súbory dát podĺa dg'!$A$1:$AA$73</definedName>
  </definedNames>
  <calcPr calcId="191029" concurrentCalc="0"/>
  <customWorkbookViews>
    <customWorkbookView name="A" guid="{443BA1E1-2D3E-11D7-97A9-000475B05204}" includePrintSettings="0" includeHiddenRowCol="0" maximized="1" windowWidth="1276" windowHeight="824" activeSheetId="152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73" i="16" l="1"/>
  <c r="Y73" i="16"/>
  <c r="X73" i="16"/>
  <c r="W73" i="16"/>
  <c r="AA18" i="16"/>
  <c r="AA36" i="16"/>
  <c r="AA69" i="16"/>
  <c r="AA67" i="16"/>
  <c r="AA66" i="16"/>
  <c r="AA68" i="16"/>
  <c r="AA70" i="16"/>
  <c r="AA71" i="16"/>
  <c r="AA7" i="16"/>
  <c r="AA8" i="16"/>
  <c r="AA9" i="16"/>
  <c r="AA10" i="16"/>
  <c r="AA11" i="16"/>
  <c r="AA12" i="16"/>
  <c r="AA13" i="16"/>
  <c r="AA14" i="16"/>
  <c r="AA17" i="16"/>
  <c r="AA19" i="16"/>
  <c r="AA20" i="16"/>
  <c r="AA21" i="16"/>
  <c r="AA22" i="16"/>
  <c r="AA23" i="16"/>
  <c r="AA24" i="16"/>
  <c r="AA27" i="16"/>
  <c r="AA28" i="16"/>
  <c r="AA29" i="16"/>
  <c r="AA30" i="16"/>
  <c r="AA31" i="16"/>
  <c r="AA32" i="16"/>
  <c r="AA33" i="16"/>
  <c r="AA37" i="16"/>
  <c r="AA38" i="16"/>
  <c r="AA39" i="16"/>
  <c r="AA40" i="16"/>
  <c r="AA41" i="16"/>
  <c r="AA42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60" i="16"/>
  <c r="AA61" i="16"/>
  <c r="AA62" i="16"/>
  <c r="AA63" i="16"/>
  <c r="AA73" i="16"/>
  <c r="B73" i="16"/>
  <c r="S73" i="16"/>
  <c r="R73" i="16"/>
  <c r="Q73" i="16"/>
  <c r="O73" i="16"/>
  <c r="I73" i="16"/>
  <c r="H73" i="16"/>
  <c r="G73" i="16"/>
  <c r="F73" i="16"/>
  <c r="E73" i="16"/>
  <c r="D73" i="16"/>
  <c r="C73" i="16"/>
</calcChain>
</file>

<file path=xl/sharedStrings.xml><?xml version="1.0" encoding="utf-8"?>
<sst xmlns="http://schemas.openxmlformats.org/spreadsheetml/2006/main" count="150" uniqueCount="72">
  <si>
    <t>úrazy a poúrazové stavy:</t>
  </si>
  <si>
    <t>nádor kosti:</t>
  </si>
  <si>
    <t>úraz:</t>
  </si>
  <si>
    <t>kongenitální deformita:</t>
  </si>
  <si>
    <t>úraz a poúrazové stavy:</t>
  </si>
  <si>
    <t>olistéza dysplastická:</t>
  </si>
  <si>
    <t>olistéza istmická:</t>
  </si>
  <si>
    <t>FBSS:</t>
  </si>
  <si>
    <t>F. Sakrum</t>
  </si>
  <si>
    <t>úrazy:</t>
  </si>
  <si>
    <t>nádory:</t>
  </si>
  <si>
    <t>G. Skoliózy a kyfózy</t>
  </si>
  <si>
    <t>idiopatická:</t>
  </si>
  <si>
    <t>kongenitální:</t>
  </si>
  <si>
    <t>neurofibromazóza:</t>
  </si>
  <si>
    <t>neuromuskulární:</t>
  </si>
  <si>
    <t>A. CC prechod (C0-2)</t>
  </si>
  <si>
    <t>Podľa diagnózy</t>
  </si>
  <si>
    <t>reumatické zmeny:</t>
  </si>
  <si>
    <t>nádor nervových štruktur:</t>
  </si>
  <si>
    <t>anomálie a deformity (Chiari apod.):</t>
  </si>
  <si>
    <t>iné:</t>
  </si>
  <si>
    <t>B. Subaxiální krčná chrbtica (C3-C7)</t>
  </si>
  <si>
    <t>degenerativné poškodenie:</t>
  </si>
  <si>
    <t>nádory stavcov:</t>
  </si>
  <si>
    <t>reumatické poškodenie:</t>
  </si>
  <si>
    <t>kongenitálna deformita:</t>
  </si>
  <si>
    <t>C. Hrudná chrbtica (T1-11)</t>
  </si>
  <si>
    <t>zápaly:</t>
  </si>
  <si>
    <t>diskektómie a jednoduché dekompresie</t>
  </si>
  <si>
    <t>E. L chrbtica (L2-L5)</t>
  </si>
  <si>
    <t>olistéza iná:</t>
  </si>
  <si>
    <t>iná (nie degenerativna):</t>
  </si>
  <si>
    <t>Podĺa diagnózy</t>
  </si>
  <si>
    <t>iné zápaly</t>
  </si>
  <si>
    <t>iné</t>
  </si>
  <si>
    <t>revízie</t>
  </si>
  <si>
    <t>inštrumentované degenerat. Poškodenie</t>
  </si>
  <si>
    <t>kongenitálna</t>
  </si>
  <si>
    <t>Spolu</t>
  </si>
  <si>
    <t>diskektómie a jednoduchá dekompresia</t>
  </si>
  <si>
    <t>inštrumentované degenerat. poškodenie</t>
  </si>
  <si>
    <t>degenerativné skoliózy (5-viacej stavcov)</t>
  </si>
  <si>
    <t>nádor nervových štruktúr:</t>
  </si>
  <si>
    <t>reumatické zmeny</t>
  </si>
  <si>
    <t>nádor nervových struktúr:</t>
  </si>
  <si>
    <t>D. T-L prechod (T12-L1)</t>
  </si>
  <si>
    <t>NCH BA</t>
  </si>
  <si>
    <t>NCH NR</t>
  </si>
  <si>
    <t>NCH NZ</t>
  </si>
  <si>
    <t>NCH BB</t>
  </si>
  <si>
    <t>NCH MT</t>
  </si>
  <si>
    <t>NCH ZA</t>
  </si>
  <si>
    <t>NCH RK</t>
  </si>
  <si>
    <t>NCH KE</t>
  </si>
  <si>
    <t>NCH SM</t>
  </si>
  <si>
    <t>NCH RUŽ</t>
  </si>
  <si>
    <t>MEDISS</t>
  </si>
  <si>
    <t>NCH MICH</t>
  </si>
  <si>
    <t>TR BA</t>
  </si>
  <si>
    <t>TR NR</t>
  </si>
  <si>
    <t>TR BB</t>
  </si>
  <si>
    <t>TR ZA</t>
  </si>
  <si>
    <t>TR PO</t>
  </si>
  <si>
    <t>TR PR</t>
  </si>
  <si>
    <t>TR KE</t>
  </si>
  <si>
    <t>ORT BA</t>
  </si>
  <si>
    <t>ORT TN</t>
  </si>
  <si>
    <t>ORT PO</t>
  </si>
  <si>
    <t>DORT Za</t>
  </si>
  <si>
    <t>TR TN</t>
  </si>
  <si>
    <t>DORP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</si>
</sst>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0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4"/>
      <name val="Comic Sans MS"/>
      <family val="4"/>
      <charset val="238"/>
    </font>
    <font>
      <b/>
      <sz val="12"/>
      <name val="Comic Sans MS"/>
      <family val="4"/>
      <charset val="238"/>
    </font>
    <font>
      <b/>
      <sz val="12"/>
      <name val="Times New Roman CE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u/>
      <sz val="10"/>
      <color theme="10"/>
      <name val="Arial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1" applyNumberFormat="0" applyFill="0" applyAlignment="0" applyProtection="0"/>
    <xf numFmtId="16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3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18" borderId="6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0" fillId="19" borderId="9" applyNumberFormat="0" applyAlignment="0" applyProtection="0"/>
    <xf numFmtId="0" fontId="2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9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58">
    <xf numFmtId="0" fontId="0" fillId="0" borderId="0" xfId="0"/>
    <xf numFmtId="0" fontId="5" fillId="24" borderId="0" xfId="0" applyFont="1" applyFill="1" applyAlignment="1" applyProtection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24" borderId="0" xfId="0" applyFont="1" applyFill="1" applyAlignment="1">
      <alignment horizontal="right" vertical="center"/>
    </xf>
    <xf numFmtId="0" fontId="7" fillId="26" borderId="10" xfId="0" applyFont="1" applyFill="1" applyBorder="1" applyAlignment="1">
      <alignment horizontal="right" vertical="center"/>
    </xf>
    <xf numFmtId="0" fontId="4" fillId="24" borderId="0" xfId="0" applyFont="1" applyFill="1" applyBorder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0" fontId="4" fillId="24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11" xfId="0" applyFont="1" applyFill="1" applyBorder="1"/>
    <xf numFmtId="0" fontId="5" fillId="24" borderId="0" xfId="0" applyFont="1" applyFill="1"/>
    <xf numFmtId="1" fontId="7" fillId="25" borderId="10" xfId="0" applyNumberFormat="1" applyFont="1" applyFill="1" applyBorder="1" applyAlignment="1" applyProtection="1">
      <alignment horizontal="center"/>
      <protection locked="0"/>
    </xf>
    <xf numFmtId="0" fontId="7" fillId="26" borderId="10" xfId="0" applyFont="1" applyFill="1" applyBorder="1" applyAlignment="1">
      <alignment horizontal="left"/>
    </xf>
    <xf numFmtId="1" fontId="5" fillId="24" borderId="0" xfId="0" applyNumberFormat="1" applyFont="1" applyFill="1"/>
    <xf numFmtId="0" fontId="5" fillId="0" borderId="0" xfId="0" applyFont="1" applyBorder="1"/>
    <xf numFmtId="0" fontId="5" fillId="0" borderId="12" xfId="0" applyFont="1" applyBorder="1"/>
    <xf numFmtId="0" fontId="5" fillId="26" borderId="0" xfId="0" applyFont="1" applyFill="1" applyBorder="1"/>
    <xf numFmtId="0" fontId="6" fillId="26" borderId="0" xfId="0" applyFont="1" applyFill="1" applyAlignment="1">
      <alignment horizontal="left"/>
    </xf>
    <xf numFmtId="0" fontId="5" fillId="26" borderId="0" xfId="0" applyFont="1" applyFill="1"/>
    <xf numFmtId="0" fontId="5" fillId="26" borderId="0" xfId="0" applyFont="1" applyFill="1" applyAlignment="1" applyProtection="1">
      <alignment horizontal="left"/>
    </xf>
    <xf numFmtId="0" fontId="7" fillId="26" borderId="0" xfId="0" applyFont="1" applyFill="1" applyAlignment="1">
      <alignment horizontal="left"/>
    </xf>
    <xf numFmtId="0" fontId="4" fillId="26" borderId="0" xfId="0" applyFont="1" applyFill="1" applyBorder="1" applyAlignment="1">
      <alignment horizontal="left"/>
    </xf>
    <xf numFmtId="0" fontId="7" fillId="26" borderId="0" xfId="0" applyFont="1" applyFill="1" applyBorder="1" applyAlignment="1">
      <alignment horizontal="left"/>
    </xf>
    <xf numFmtId="0" fontId="4" fillId="26" borderId="0" xfId="0" applyFont="1" applyFill="1" applyAlignment="1">
      <alignment horizontal="left"/>
    </xf>
    <xf numFmtId="1" fontId="5" fillId="26" borderId="0" xfId="0" applyNumberFormat="1" applyFont="1" applyFill="1"/>
    <xf numFmtId="1" fontId="7" fillId="27" borderId="10" xfId="31" applyNumberFormat="1" applyFont="1" applyFill="1" applyBorder="1" applyAlignment="1" applyProtection="1">
      <alignment horizontal="center"/>
      <protection locked="0"/>
    </xf>
    <xf numFmtId="1" fontId="3" fillId="27" borderId="10" xfId="31" applyNumberFormat="1" applyFont="1" applyFill="1" applyBorder="1" applyAlignment="1" applyProtection="1">
      <alignment horizontal="center"/>
      <protection locked="0"/>
    </xf>
    <xf numFmtId="1" fontId="3" fillId="28" borderId="13" xfId="31" applyNumberFormat="1" applyFont="1" applyFill="1" applyBorder="1" applyAlignment="1" applyProtection="1">
      <alignment horizontal="center"/>
      <protection locked="0"/>
    </xf>
    <xf numFmtId="0" fontId="5" fillId="29" borderId="0" xfId="0" applyFont="1" applyFill="1"/>
    <xf numFmtId="0" fontId="7" fillId="26" borderId="10" xfId="0" applyFont="1" applyFill="1" applyBorder="1" applyAlignment="1">
      <alignment horizontal="left" vertical="center"/>
    </xf>
    <xf numFmtId="1" fontId="3" fillId="27" borderId="11" xfId="31" applyNumberFormat="1" applyFont="1" applyFill="1" applyBorder="1" applyAlignment="1" applyProtection="1">
      <alignment horizontal="center"/>
      <protection locked="0"/>
    </xf>
    <xf numFmtId="1" fontId="8" fillId="27" borderId="10" xfId="31" applyNumberFormat="1" applyFont="1" applyFill="1" applyBorder="1" applyAlignment="1" applyProtection="1">
      <alignment horizontal="center"/>
      <protection locked="0"/>
    </xf>
    <xf numFmtId="0" fontId="5" fillId="29" borderId="0" xfId="46" applyFont="1" applyFill="1"/>
    <xf numFmtId="1" fontId="3" fillId="30" borderId="14" xfId="47" applyNumberFormat="1" applyFont="1" applyFill="1" applyBorder="1" applyAlignment="1" applyProtection="1">
      <alignment horizontal="center"/>
      <protection locked="0"/>
    </xf>
    <xf numFmtId="0" fontId="5" fillId="31" borderId="0" xfId="0" applyFont="1" applyFill="1"/>
    <xf numFmtId="1" fontId="3" fillId="27" borderId="14" xfId="31" applyNumberFormat="1" applyFont="1" applyFill="1" applyBorder="1" applyAlignment="1" applyProtection="1">
      <alignment horizontal="center"/>
      <protection locked="0"/>
    </xf>
    <xf numFmtId="1" fontId="3" fillId="27" borderId="10" xfId="31" applyNumberFormat="1" applyFont="1" applyFill="1" applyBorder="1" applyAlignment="1" applyProtection="1">
      <alignment horizontal="center"/>
      <protection locked="0"/>
    </xf>
    <xf numFmtId="0" fontId="5" fillId="26" borderId="0" xfId="48" applyFont="1" applyFill="1"/>
    <xf numFmtId="1" fontId="3" fillId="27" borderId="14" xfId="31" applyNumberFormat="1" applyFont="1" applyFill="1" applyBorder="1" applyAlignment="1" applyProtection="1">
      <alignment horizontal="center"/>
      <protection locked="0"/>
    </xf>
    <xf numFmtId="0" fontId="5" fillId="26" borderId="0" xfId="50" applyFont="1" applyFill="1"/>
    <xf numFmtId="0" fontId="6" fillId="24" borderId="0" xfId="0" applyFont="1" applyFill="1" applyAlignment="1">
      <alignment horizontal="right" vertical="center"/>
    </xf>
    <xf numFmtId="1" fontId="3" fillId="34" borderId="14" xfId="31" applyNumberFormat="1" applyFont="1" applyFill="1" applyBorder="1" applyAlignment="1" applyProtection="1">
      <alignment horizontal="center"/>
      <protection locked="0"/>
    </xf>
    <xf numFmtId="0" fontId="5" fillId="35" borderId="0" xfId="0" applyFont="1" applyFill="1"/>
    <xf numFmtId="1" fontId="3" fillId="35" borderId="0" xfId="31" applyNumberFormat="1" applyFont="1" applyFill="1" applyBorder="1" applyAlignment="1" applyProtection="1">
      <alignment horizontal="center"/>
      <protection locked="0"/>
    </xf>
    <xf numFmtId="1" fontId="3" fillId="27" borderId="15" xfId="31" applyNumberFormat="1" applyFont="1" applyFill="1" applyBorder="1" applyAlignment="1" applyProtection="1">
      <alignment horizontal="center"/>
      <protection locked="0"/>
    </xf>
    <xf numFmtId="0" fontId="4" fillId="26" borderId="15" xfId="0" applyFont="1" applyFill="1" applyBorder="1" applyAlignment="1">
      <alignment horizontal="left"/>
    </xf>
    <xf numFmtId="0" fontId="7" fillId="24" borderId="15" xfId="0" applyFont="1" applyFill="1" applyBorder="1" applyAlignment="1">
      <alignment horizontal="right" vertical="center"/>
    </xf>
    <xf numFmtId="0" fontId="5" fillId="33" borderId="0" xfId="0" applyFont="1" applyFill="1"/>
    <xf numFmtId="0" fontId="5" fillId="0" borderId="12" xfId="0" applyFont="1" applyFill="1" applyBorder="1"/>
    <xf numFmtId="0" fontId="5" fillId="32" borderId="16" xfId="0" applyFont="1" applyFill="1" applyBorder="1"/>
    <xf numFmtId="0" fontId="5" fillId="26" borderId="0" xfId="0" applyFont="1" applyFill="1" applyAlignment="1">
      <alignment horizontal="center"/>
    </xf>
    <xf numFmtId="1" fontId="4" fillId="32" borderId="17" xfId="0" applyNumberFormat="1" applyFont="1" applyFill="1" applyBorder="1" applyAlignment="1">
      <alignment horizontal="center"/>
    </xf>
    <xf numFmtId="0" fontId="4" fillId="32" borderId="17" xfId="0" applyFont="1" applyFill="1" applyBorder="1" applyAlignment="1">
      <alignment horizontal="center"/>
    </xf>
    <xf numFmtId="0" fontId="4" fillId="36" borderId="0" xfId="0" applyFont="1" applyFill="1" applyAlignment="1">
      <alignment horizontal="center" vertical="center"/>
    </xf>
  </cellXfs>
  <cellStyles count="5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Euro" xfId="20" xr:uid="{00000000-0005-0000-0000-000013000000}"/>
    <cellStyle name="Excel Built-in Normal" xfId="46" xr:uid="{00000000-0005-0000-0000-000014000000}"/>
    <cellStyle name="Hypertextový odkaz 2" xfId="49" xr:uid="{00000000-0005-0000-0000-000015000000}"/>
    <cellStyle name="Chybně" xfId="21" xr:uid="{00000000-0005-0000-0000-000016000000}"/>
    <cellStyle name="Kontrolní buňka" xfId="22" xr:uid="{00000000-0005-0000-0000-000017000000}"/>
    <cellStyle name="Nadpis 1" xfId="23" xr:uid="{00000000-0005-0000-0000-000018000000}"/>
    <cellStyle name="Nadpis 2" xfId="24" xr:uid="{00000000-0005-0000-0000-000019000000}"/>
    <cellStyle name="Nadpis 3" xfId="25" xr:uid="{00000000-0005-0000-0000-00001A000000}"/>
    <cellStyle name="Nadpis 4" xfId="26" xr:uid="{00000000-0005-0000-0000-00001B000000}"/>
    <cellStyle name="Název" xfId="27" xr:uid="{00000000-0005-0000-0000-00001C000000}"/>
    <cellStyle name="Neutrální" xfId="28" xr:uid="{00000000-0005-0000-0000-00001D000000}"/>
    <cellStyle name="Normálna" xfId="0" builtinId="0"/>
    <cellStyle name="normální 2" xfId="29" xr:uid="{00000000-0005-0000-0000-00001F000000}"/>
    <cellStyle name="normální 3" xfId="30" xr:uid="{00000000-0005-0000-0000-000020000000}"/>
    <cellStyle name="Normální 4" xfId="48" xr:uid="{00000000-0005-0000-0000-000021000000}"/>
    <cellStyle name="Normální 5" xfId="50" xr:uid="{00000000-0005-0000-0000-000022000000}"/>
    <cellStyle name="normální_List1" xfId="31" xr:uid="{00000000-0005-0000-0000-000023000000}"/>
    <cellStyle name="Poznámka" xfId="32" xr:uid="{00000000-0005-0000-0000-000026000000}"/>
    <cellStyle name="Propojená buňka" xfId="33" xr:uid="{00000000-0005-0000-0000-000027000000}"/>
    <cellStyle name="Správně" xfId="34" xr:uid="{00000000-0005-0000-0000-000028000000}"/>
    <cellStyle name="TableStyleLight1" xfId="47" xr:uid="{00000000-0005-0000-0000-000029000000}"/>
    <cellStyle name="Text upozornění" xfId="35" xr:uid="{00000000-0005-0000-0000-00002A000000}"/>
    <cellStyle name="Vstup" xfId="36" xr:uid="{00000000-0005-0000-0000-00002B000000}"/>
    <cellStyle name="Výpočet" xfId="37" xr:uid="{00000000-0005-0000-0000-00002C000000}"/>
    <cellStyle name="Výstup" xfId="38" xr:uid="{00000000-0005-0000-0000-00002D000000}"/>
    <cellStyle name="Vysvětlující text" xfId="39" xr:uid="{00000000-0005-0000-0000-00002E000000}"/>
    <cellStyle name="Zvýraznění 1" xfId="40" xr:uid="{00000000-0005-0000-0000-00002F000000}"/>
    <cellStyle name="Zvýraznění 2" xfId="41" xr:uid="{00000000-0005-0000-0000-000030000000}"/>
    <cellStyle name="Zvýraznění 3" xfId="42" xr:uid="{00000000-0005-0000-0000-000031000000}"/>
    <cellStyle name="Zvýraznění 4" xfId="43" xr:uid="{00000000-0005-0000-0000-000032000000}"/>
    <cellStyle name="Zvýraznění 5" xfId="44" xr:uid="{00000000-0005-0000-0000-000033000000}"/>
    <cellStyle name="Zvýraznění 6" xfId="45" xr:uid="{00000000-0005-0000-0000-000034000000}"/>
  </cellStyles>
  <dxfs count="0"/>
  <tableStyles count="0" defaultTableStyle="TableStyleMedium9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V1496"/>
  <sheetViews>
    <sheetView showGridLines="0" tabSelected="1" zoomScale="40" zoomScaleNormal="40" zoomScalePageLayoutView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K28" sqref="AK28"/>
    </sheetView>
  </sheetViews>
  <sheetFormatPr defaultColWidth="9.140625" defaultRowHeight="15" x14ac:dyDescent="0.3"/>
  <cols>
    <col min="1" max="1" width="49" style="5" bestFit="1" customWidth="1"/>
    <col min="2" max="25" width="10.7109375" style="3" customWidth="1"/>
    <col min="26" max="26" width="12.140625" style="3" bestFit="1" customWidth="1"/>
    <col min="27" max="27" width="11.28515625" style="3" customWidth="1"/>
    <col min="28" max="28" width="49" style="11" bestFit="1" customWidth="1"/>
    <col min="29" max="29" width="9.140625" style="3"/>
    <col min="30" max="30" width="13.5703125" style="3" customWidth="1"/>
    <col min="31" max="16384" width="9.140625" style="3"/>
  </cols>
  <sheetData>
    <row r="1" spans="1:30" s="2" customFormat="1" ht="16.5" x14ac:dyDescent="0.35">
      <c r="A1" s="4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B1" s="14"/>
      <c r="AC1" s="14"/>
      <c r="AD1" s="14"/>
    </row>
    <row r="2" spans="1:30" ht="16.5" x14ac:dyDescent="0.3">
      <c r="A2" s="57">
        <v>2017</v>
      </c>
      <c r="B2" s="53" t="s">
        <v>47</v>
      </c>
      <c r="C2" s="53" t="s">
        <v>48</v>
      </c>
      <c r="D2" s="53" t="s">
        <v>49</v>
      </c>
      <c r="E2" s="53" t="s">
        <v>50</v>
      </c>
      <c r="F2" s="53" t="s">
        <v>51</v>
      </c>
      <c r="G2" s="53" t="s">
        <v>52</v>
      </c>
      <c r="H2" s="53" t="s">
        <v>53</v>
      </c>
      <c r="I2" s="53" t="s">
        <v>54</v>
      </c>
      <c r="J2" s="53" t="s">
        <v>58</v>
      </c>
      <c r="K2" s="53" t="s">
        <v>55</v>
      </c>
      <c r="L2" s="53" t="s">
        <v>56</v>
      </c>
      <c r="M2" s="53" t="s">
        <v>57</v>
      </c>
      <c r="N2" s="53" t="s">
        <v>59</v>
      </c>
      <c r="O2" s="53" t="s">
        <v>60</v>
      </c>
      <c r="P2" s="53" t="s">
        <v>70</v>
      </c>
      <c r="Q2" s="53" t="s">
        <v>61</v>
      </c>
      <c r="R2" s="53" t="s">
        <v>62</v>
      </c>
      <c r="S2" s="53" t="s">
        <v>63</v>
      </c>
      <c r="T2" s="53" t="s">
        <v>64</v>
      </c>
      <c r="U2" s="53" t="s">
        <v>65</v>
      </c>
      <c r="V2" s="53" t="s">
        <v>66</v>
      </c>
      <c r="W2" s="53" t="s">
        <v>67</v>
      </c>
      <c r="X2" s="53" t="s">
        <v>68</v>
      </c>
      <c r="Y2" s="53" t="s">
        <v>71</v>
      </c>
      <c r="Z2" s="53" t="s">
        <v>69</v>
      </c>
      <c r="AB2" s="14"/>
      <c r="AC2" s="14"/>
      <c r="AD2" s="14"/>
    </row>
    <row r="3" spans="1:30" x14ac:dyDescent="0.3">
      <c r="B3" s="19"/>
      <c r="C3" s="19"/>
      <c r="D3" s="19"/>
      <c r="E3" s="19"/>
      <c r="F3" s="19"/>
      <c r="G3" s="19"/>
      <c r="H3" s="19"/>
      <c r="I3" s="52"/>
      <c r="J3" s="52"/>
      <c r="K3" s="19"/>
      <c r="L3" s="19"/>
      <c r="M3" s="19"/>
      <c r="N3" s="19"/>
      <c r="O3" s="19"/>
      <c r="P3" s="12"/>
      <c r="Q3" s="12"/>
      <c r="R3" s="19"/>
      <c r="S3" s="52"/>
      <c r="T3" s="19"/>
      <c r="U3" s="13"/>
      <c r="V3" s="13"/>
      <c r="W3" s="13"/>
      <c r="X3" s="13"/>
      <c r="Y3" s="13"/>
      <c r="Z3" s="12"/>
      <c r="AB3" s="14"/>
      <c r="AC3" s="14"/>
      <c r="AD3" s="14"/>
    </row>
    <row r="4" spans="1:30" ht="22.5" x14ac:dyDescent="0.45">
      <c r="A4" s="44" t="s">
        <v>33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 t="s">
        <v>17</v>
      </c>
      <c r="AC4" s="22"/>
      <c r="AD4" s="51"/>
    </row>
    <row r="5" spans="1:30" x14ac:dyDescent="0.3">
      <c r="A5" s="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3"/>
      <c r="AC5" s="22"/>
      <c r="AD5" s="51"/>
    </row>
    <row r="6" spans="1:30" ht="19.5" x14ac:dyDescent="0.4">
      <c r="A6" s="6" t="s">
        <v>16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4" t="s">
        <v>16</v>
      </c>
      <c r="AC6" s="22"/>
      <c r="AD6" s="51"/>
    </row>
    <row r="7" spans="1:30" ht="19.5" x14ac:dyDescent="0.4">
      <c r="A7" s="7" t="s">
        <v>0</v>
      </c>
      <c r="B7" s="30">
        <v>0</v>
      </c>
      <c r="C7" s="42">
        <v>1</v>
      </c>
      <c r="D7" s="40">
        <v>1</v>
      </c>
      <c r="E7" s="40">
        <v>0</v>
      </c>
      <c r="F7" s="30">
        <v>1</v>
      </c>
      <c r="G7" s="40">
        <v>0</v>
      </c>
      <c r="H7" s="30">
        <v>3</v>
      </c>
      <c r="I7" s="40">
        <v>0</v>
      </c>
      <c r="J7" s="30"/>
      <c r="K7" s="30"/>
      <c r="L7" s="30"/>
      <c r="M7" s="30"/>
      <c r="N7" s="30"/>
      <c r="O7" s="30"/>
      <c r="P7" s="31"/>
      <c r="Q7" s="35">
        <v>13</v>
      </c>
      <c r="R7" s="30">
        <v>7</v>
      </c>
      <c r="S7" s="37">
        <v>5</v>
      </c>
      <c r="T7" s="40"/>
      <c r="U7" s="31"/>
      <c r="V7" s="39"/>
      <c r="W7" s="30"/>
      <c r="X7" s="30"/>
      <c r="Y7" s="30"/>
      <c r="Z7" s="30"/>
      <c r="AA7" s="15">
        <f>SUM(B7:Y7)</f>
        <v>31</v>
      </c>
      <c r="AB7" s="16" t="s">
        <v>0</v>
      </c>
      <c r="AC7" s="22"/>
      <c r="AD7" s="14"/>
    </row>
    <row r="8" spans="1:30" ht="19.5" x14ac:dyDescent="0.4">
      <c r="A8" s="7" t="s">
        <v>18</v>
      </c>
      <c r="B8" s="30">
        <v>0</v>
      </c>
      <c r="C8" s="42">
        <v>2</v>
      </c>
      <c r="D8" s="40">
        <v>0</v>
      </c>
      <c r="E8" s="40">
        <v>2</v>
      </c>
      <c r="F8" s="30">
        <v>0</v>
      </c>
      <c r="G8" s="40">
        <v>0</v>
      </c>
      <c r="H8" s="40">
        <v>0</v>
      </c>
      <c r="I8" s="40">
        <v>0</v>
      </c>
      <c r="J8" s="30"/>
      <c r="K8" s="30"/>
      <c r="L8" s="30"/>
      <c r="M8" s="30"/>
      <c r="N8" s="30"/>
      <c r="O8" s="30"/>
      <c r="P8" s="31"/>
      <c r="Q8" s="35"/>
      <c r="R8" s="30"/>
      <c r="S8" s="37"/>
      <c r="T8" s="40"/>
      <c r="U8" s="31"/>
      <c r="V8" s="39"/>
      <c r="W8" s="30"/>
      <c r="X8" s="30"/>
      <c r="Y8" s="30"/>
      <c r="Z8" s="30"/>
      <c r="AA8" s="15">
        <f t="shared" ref="AA8:AA14" si="0">SUM(B8:Y8)</f>
        <v>4</v>
      </c>
      <c r="AB8" s="16" t="s">
        <v>44</v>
      </c>
      <c r="AC8" s="22"/>
      <c r="AD8" s="14"/>
    </row>
    <row r="9" spans="1:30" ht="19.5" x14ac:dyDescent="0.4">
      <c r="A9" s="7" t="s">
        <v>34</v>
      </c>
      <c r="B9" s="30">
        <v>0</v>
      </c>
      <c r="C9" s="42">
        <v>0</v>
      </c>
      <c r="D9" s="40">
        <v>0</v>
      </c>
      <c r="E9" s="40">
        <v>0</v>
      </c>
      <c r="F9" s="30">
        <v>0</v>
      </c>
      <c r="G9" s="40">
        <v>0</v>
      </c>
      <c r="H9" s="40">
        <v>0</v>
      </c>
      <c r="I9" s="40">
        <v>0</v>
      </c>
      <c r="J9" s="30"/>
      <c r="K9" s="30"/>
      <c r="L9" s="30"/>
      <c r="M9" s="30"/>
      <c r="N9" s="30"/>
      <c r="O9" s="30"/>
      <c r="P9" s="31"/>
      <c r="Q9" s="35"/>
      <c r="R9" s="30"/>
      <c r="S9" s="37"/>
      <c r="T9" s="40"/>
      <c r="U9" s="31"/>
      <c r="V9" s="39"/>
      <c r="W9" s="30"/>
      <c r="X9" s="30"/>
      <c r="Y9" s="30"/>
      <c r="Z9" s="30"/>
      <c r="AA9" s="15">
        <f t="shared" si="0"/>
        <v>0</v>
      </c>
      <c r="AB9" s="33" t="s">
        <v>34</v>
      </c>
      <c r="AC9" s="22"/>
      <c r="AD9" s="14"/>
    </row>
    <row r="10" spans="1:30" ht="19.5" x14ac:dyDescent="0.4">
      <c r="A10" s="7" t="s">
        <v>1</v>
      </c>
      <c r="B10" s="30">
        <v>0</v>
      </c>
      <c r="C10" s="42">
        <v>0</v>
      </c>
      <c r="D10" s="40">
        <v>0</v>
      </c>
      <c r="E10" s="40">
        <v>0</v>
      </c>
      <c r="F10" s="30">
        <v>1</v>
      </c>
      <c r="G10" s="40">
        <v>0</v>
      </c>
      <c r="H10" s="40">
        <v>0</v>
      </c>
      <c r="I10" s="40">
        <v>0</v>
      </c>
      <c r="J10" s="30"/>
      <c r="K10" s="30"/>
      <c r="L10" s="30"/>
      <c r="M10" s="30"/>
      <c r="N10" s="30"/>
      <c r="O10" s="30"/>
      <c r="P10" s="31"/>
      <c r="Q10" s="35"/>
      <c r="R10" s="30"/>
      <c r="S10" s="37"/>
      <c r="T10" s="40"/>
      <c r="U10" s="31"/>
      <c r="V10" s="39"/>
      <c r="W10" s="30"/>
      <c r="X10" s="30"/>
      <c r="Y10" s="30"/>
      <c r="Z10" s="30"/>
      <c r="AA10" s="15">
        <f t="shared" si="0"/>
        <v>1</v>
      </c>
      <c r="AB10" s="16" t="s">
        <v>1</v>
      </c>
      <c r="AC10" s="22"/>
      <c r="AD10" s="14"/>
    </row>
    <row r="11" spans="1:30" ht="19.5" x14ac:dyDescent="0.4">
      <c r="A11" s="7" t="s">
        <v>19</v>
      </c>
      <c r="B11" s="30">
        <v>1</v>
      </c>
      <c r="C11" s="42">
        <v>2</v>
      </c>
      <c r="D11" s="40">
        <v>0</v>
      </c>
      <c r="E11" s="40">
        <v>1</v>
      </c>
      <c r="F11" s="30">
        <v>0</v>
      </c>
      <c r="G11" s="40">
        <v>0</v>
      </c>
      <c r="H11" s="40">
        <v>0</v>
      </c>
      <c r="I11" s="40">
        <v>0</v>
      </c>
      <c r="J11" s="30"/>
      <c r="K11" s="30"/>
      <c r="L11" s="30"/>
      <c r="M11" s="30"/>
      <c r="N11" s="30"/>
      <c r="O11" s="30"/>
      <c r="P11" s="31"/>
      <c r="Q11" s="35"/>
      <c r="R11" s="30"/>
      <c r="S11" s="37"/>
      <c r="T11" s="40"/>
      <c r="U11" s="31"/>
      <c r="V11" s="39"/>
      <c r="W11" s="30"/>
      <c r="X11" s="30"/>
      <c r="Y11" s="30"/>
      <c r="Z11" s="30"/>
      <c r="AA11" s="15">
        <f t="shared" si="0"/>
        <v>4</v>
      </c>
      <c r="AB11" s="16" t="s">
        <v>45</v>
      </c>
      <c r="AC11" s="22"/>
      <c r="AD11" s="14"/>
    </row>
    <row r="12" spans="1:30" ht="19.5" x14ac:dyDescent="0.4">
      <c r="A12" s="7" t="s">
        <v>20</v>
      </c>
      <c r="B12" s="30">
        <v>0</v>
      </c>
      <c r="C12" s="42">
        <v>0</v>
      </c>
      <c r="D12" s="40">
        <v>0</v>
      </c>
      <c r="E12" s="40">
        <v>0</v>
      </c>
      <c r="F12" s="30">
        <v>1</v>
      </c>
      <c r="G12" s="40">
        <v>0</v>
      </c>
      <c r="H12" s="40">
        <v>0</v>
      </c>
      <c r="I12" s="40">
        <v>0</v>
      </c>
      <c r="J12" s="30"/>
      <c r="K12" s="30"/>
      <c r="L12" s="30"/>
      <c r="M12" s="30"/>
      <c r="N12" s="30"/>
      <c r="O12" s="30"/>
      <c r="P12" s="31"/>
      <c r="Q12" s="35"/>
      <c r="R12" s="30"/>
      <c r="S12" s="37"/>
      <c r="T12" s="40"/>
      <c r="U12" s="31"/>
      <c r="V12" s="39"/>
      <c r="W12" s="30"/>
      <c r="X12" s="30"/>
      <c r="Y12" s="30"/>
      <c r="Z12" s="30"/>
      <c r="AA12" s="15">
        <f t="shared" si="0"/>
        <v>1</v>
      </c>
      <c r="AB12" s="16" t="s">
        <v>20</v>
      </c>
      <c r="AC12" s="22"/>
      <c r="AD12" s="14"/>
    </row>
    <row r="13" spans="1:30" ht="19.5" x14ac:dyDescent="0.4">
      <c r="A13" s="7" t="s">
        <v>35</v>
      </c>
      <c r="B13" s="30">
        <v>0</v>
      </c>
      <c r="C13" s="42">
        <v>0</v>
      </c>
      <c r="D13" s="40">
        <v>0</v>
      </c>
      <c r="E13" s="40">
        <v>0</v>
      </c>
      <c r="F13" s="30">
        <v>0</v>
      </c>
      <c r="G13" s="40">
        <v>0</v>
      </c>
      <c r="H13" s="40">
        <v>0</v>
      </c>
      <c r="I13" s="40">
        <v>0</v>
      </c>
      <c r="J13" s="30"/>
      <c r="K13" s="30"/>
      <c r="L13" s="30"/>
      <c r="M13" s="30"/>
      <c r="N13" s="30"/>
      <c r="O13" s="30"/>
      <c r="P13" s="31"/>
      <c r="Q13" s="35"/>
      <c r="R13" s="30"/>
      <c r="S13" s="37"/>
      <c r="T13" s="40"/>
      <c r="U13" s="31"/>
      <c r="V13" s="39"/>
      <c r="W13" s="30"/>
      <c r="X13" s="30"/>
      <c r="Y13" s="30"/>
      <c r="Z13" s="30"/>
      <c r="AA13" s="15">
        <f t="shared" si="0"/>
        <v>0</v>
      </c>
      <c r="AB13" s="16" t="s">
        <v>21</v>
      </c>
      <c r="AC13" s="22"/>
      <c r="AD13" s="14"/>
    </row>
    <row r="14" spans="1:30" ht="19.5" x14ac:dyDescent="0.4">
      <c r="A14" s="7" t="s">
        <v>36</v>
      </c>
      <c r="B14" s="30">
        <v>0</v>
      </c>
      <c r="C14" s="42">
        <v>0</v>
      </c>
      <c r="D14" s="40">
        <v>0</v>
      </c>
      <c r="E14" s="40">
        <v>0</v>
      </c>
      <c r="F14" s="30">
        <v>0</v>
      </c>
      <c r="G14" s="40">
        <v>0</v>
      </c>
      <c r="H14" s="40">
        <v>0</v>
      </c>
      <c r="I14" s="40">
        <v>0</v>
      </c>
      <c r="J14" s="30"/>
      <c r="K14" s="30"/>
      <c r="L14" s="30"/>
      <c r="M14" s="30"/>
      <c r="N14" s="30"/>
      <c r="O14" s="30"/>
      <c r="P14" s="31"/>
      <c r="Q14" s="35"/>
      <c r="R14" s="30"/>
      <c r="S14" s="37"/>
      <c r="T14" s="40"/>
      <c r="U14" s="31"/>
      <c r="V14" s="39"/>
      <c r="W14" s="30"/>
      <c r="X14" s="30"/>
      <c r="Y14" s="30"/>
      <c r="Z14" s="30"/>
      <c r="AA14" s="15">
        <f t="shared" si="0"/>
        <v>0</v>
      </c>
      <c r="AB14" s="33" t="s">
        <v>36</v>
      </c>
      <c r="AC14" s="22"/>
      <c r="AD14" s="14"/>
    </row>
    <row r="15" spans="1:30" ht="16.5" x14ac:dyDescent="0.35">
      <c r="A15" s="8"/>
      <c r="B15" s="22"/>
      <c r="C15" s="43"/>
      <c r="D15" s="54"/>
      <c r="E15" s="54"/>
      <c r="F15" s="22"/>
      <c r="G15" s="22"/>
      <c r="H15" s="22"/>
      <c r="I15" s="22"/>
      <c r="J15" s="22"/>
      <c r="K15" s="22"/>
      <c r="L15" s="28"/>
      <c r="M15" s="22"/>
      <c r="N15" s="22"/>
      <c r="O15" s="22"/>
      <c r="P15" s="36"/>
      <c r="Q15" s="22"/>
      <c r="R15" s="22"/>
      <c r="S15" s="38"/>
      <c r="T15" s="41"/>
      <c r="U15" s="32"/>
      <c r="V15" s="22"/>
      <c r="W15" s="22"/>
      <c r="X15" s="22"/>
      <c r="Y15" s="22"/>
      <c r="Z15" s="22"/>
      <c r="AA15" s="22"/>
      <c r="AB15" s="25"/>
      <c r="AC15" s="22"/>
      <c r="AD15" s="51"/>
    </row>
    <row r="16" spans="1:30" ht="19.5" x14ac:dyDescent="0.4">
      <c r="A16" s="9" t="s">
        <v>22</v>
      </c>
      <c r="B16" s="22"/>
      <c r="C16" s="43"/>
      <c r="D16" s="54"/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6"/>
      <c r="Q16" s="22"/>
      <c r="R16" s="28"/>
      <c r="S16" s="38"/>
      <c r="T16" s="41"/>
      <c r="U16" s="32"/>
      <c r="V16" s="22"/>
      <c r="W16" s="22"/>
      <c r="X16" s="22"/>
      <c r="Y16" s="22"/>
      <c r="Z16" s="22"/>
      <c r="AA16" s="22"/>
      <c r="AB16" s="26" t="s">
        <v>22</v>
      </c>
      <c r="AC16" s="22"/>
      <c r="AD16" s="51"/>
    </row>
    <row r="17" spans="1:30" ht="19.5" x14ac:dyDescent="0.4">
      <c r="A17" s="7" t="s">
        <v>2</v>
      </c>
      <c r="B17" s="30">
        <v>0</v>
      </c>
      <c r="C17" s="42">
        <v>1</v>
      </c>
      <c r="D17" s="40">
        <v>5</v>
      </c>
      <c r="E17" s="40">
        <v>0</v>
      </c>
      <c r="F17" s="30">
        <v>12</v>
      </c>
      <c r="G17" s="42">
        <v>1</v>
      </c>
      <c r="H17" s="30">
        <v>5</v>
      </c>
      <c r="I17" s="30">
        <v>2</v>
      </c>
      <c r="J17" s="30"/>
      <c r="K17" s="30"/>
      <c r="L17" s="30"/>
      <c r="M17" s="30"/>
      <c r="N17" s="30"/>
      <c r="O17" s="30">
        <v>2</v>
      </c>
      <c r="P17" s="31"/>
      <c r="Q17" s="35">
        <v>17</v>
      </c>
      <c r="R17" s="30">
        <v>4</v>
      </c>
      <c r="S17" s="37">
        <v>2</v>
      </c>
      <c r="T17" s="40"/>
      <c r="U17" s="31"/>
      <c r="V17" s="39"/>
      <c r="W17" s="30"/>
      <c r="X17" s="30"/>
      <c r="Y17" s="30"/>
      <c r="Z17" s="30"/>
      <c r="AA17" s="15">
        <f t="shared" ref="AA17:AA24" si="1">SUM(B17:Y17)</f>
        <v>51</v>
      </c>
      <c r="AB17" s="16" t="s">
        <v>2</v>
      </c>
      <c r="AC17" s="22"/>
      <c r="AD17" s="14"/>
    </row>
    <row r="18" spans="1:30" ht="19.5" x14ac:dyDescent="0.4">
      <c r="A18" s="7" t="s">
        <v>23</v>
      </c>
      <c r="B18" s="30">
        <v>59</v>
      </c>
      <c r="C18" s="42">
        <v>169</v>
      </c>
      <c r="D18" s="40">
        <v>223</v>
      </c>
      <c r="E18" s="40">
        <v>113</v>
      </c>
      <c r="F18" s="30">
        <v>94</v>
      </c>
      <c r="G18" s="42">
        <v>190</v>
      </c>
      <c r="H18" s="30">
        <v>178</v>
      </c>
      <c r="I18" s="30">
        <v>187</v>
      </c>
      <c r="J18" s="30"/>
      <c r="K18" s="30"/>
      <c r="L18" s="30"/>
      <c r="M18" s="30"/>
      <c r="N18" s="30"/>
      <c r="O18" s="30">
        <v>5</v>
      </c>
      <c r="P18" s="31"/>
      <c r="Q18" s="35"/>
      <c r="R18" s="30"/>
      <c r="S18" s="37"/>
      <c r="T18" s="40"/>
      <c r="U18" s="31"/>
      <c r="V18" s="39"/>
      <c r="W18" s="30">
        <v>4</v>
      </c>
      <c r="X18" s="30">
        <v>3</v>
      </c>
      <c r="Y18" s="30"/>
      <c r="Z18" s="30"/>
      <c r="AA18" s="15">
        <f t="shared" si="1"/>
        <v>1225</v>
      </c>
      <c r="AB18" s="33" t="s">
        <v>23</v>
      </c>
      <c r="AC18" s="22"/>
      <c r="AD18" s="14"/>
    </row>
    <row r="19" spans="1:30" ht="19.5" x14ac:dyDescent="0.4">
      <c r="A19" s="7" t="s">
        <v>24</v>
      </c>
      <c r="B19" s="30">
        <v>0</v>
      </c>
      <c r="C19" s="42">
        <v>2</v>
      </c>
      <c r="D19" s="40">
        <v>1</v>
      </c>
      <c r="E19" s="40">
        <v>0</v>
      </c>
      <c r="F19" s="30">
        <v>1</v>
      </c>
      <c r="G19" s="42">
        <v>3</v>
      </c>
      <c r="H19" s="30">
        <v>2</v>
      </c>
      <c r="I19" s="30">
        <v>0</v>
      </c>
      <c r="J19" s="30"/>
      <c r="K19" s="30"/>
      <c r="L19" s="30"/>
      <c r="M19" s="30"/>
      <c r="N19" s="30"/>
      <c r="O19" s="30"/>
      <c r="P19" s="31"/>
      <c r="Q19" s="35"/>
      <c r="R19" s="30"/>
      <c r="S19" s="37"/>
      <c r="T19" s="40"/>
      <c r="U19" s="31"/>
      <c r="V19" s="39"/>
      <c r="W19" s="30"/>
      <c r="X19" s="30"/>
      <c r="Y19" s="30"/>
      <c r="Z19" s="30"/>
      <c r="AA19" s="15">
        <f t="shared" si="1"/>
        <v>9</v>
      </c>
      <c r="AB19" s="33" t="s">
        <v>24</v>
      </c>
      <c r="AC19" s="22"/>
      <c r="AD19" s="14"/>
    </row>
    <row r="20" spans="1:30" ht="19.5" x14ac:dyDescent="0.4">
      <c r="A20" s="7" t="s">
        <v>19</v>
      </c>
      <c r="B20" s="30">
        <v>9</v>
      </c>
      <c r="C20" s="42">
        <v>3</v>
      </c>
      <c r="D20" s="40">
        <v>2</v>
      </c>
      <c r="E20" s="40">
        <v>7</v>
      </c>
      <c r="F20" s="30">
        <v>0</v>
      </c>
      <c r="G20" s="42">
        <v>2</v>
      </c>
      <c r="H20" s="30">
        <v>0</v>
      </c>
      <c r="I20" s="30">
        <v>5</v>
      </c>
      <c r="J20" s="30"/>
      <c r="K20" s="30"/>
      <c r="L20" s="30"/>
      <c r="M20" s="30"/>
      <c r="N20" s="30"/>
      <c r="O20" s="30"/>
      <c r="P20" s="31"/>
      <c r="Q20" s="35"/>
      <c r="R20" s="30"/>
      <c r="S20" s="37"/>
      <c r="T20" s="40"/>
      <c r="U20" s="31"/>
      <c r="V20" s="39"/>
      <c r="W20" s="30"/>
      <c r="X20" s="30"/>
      <c r="Y20" s="30"/>
      <c r="Z20" s="30"/>
      <c r="AA20" s="15">
        <f t="shared" si="1"/>
        <v>28</v>
      </c>
      <c r="AB20" s="33" t="s">
        <v>43</v>
      </c>
      <c r="AC20" s="22"/>
      <c r="AD20" s="14"/>
    </row>
    <row r="21" spans="1:30" ht="19.5" x14ac:dyDescent="0.4">
      <c r="A21" s="7" t="s">
        <v>25</v>
      </c>
      <c r="B21" s="30">
        <v>0</v>
      </c>
      <c r="C21" s="42">
        <v>0</v>
      </c>
      <c r="D21" s="40">
        <v>0</v>
      </c>
      <c r="E21" s="40">
        <v>0</v>
      </c>
      <c r="F21" s="30">
        <v>0</v>
      </c>
      <c r="G21" s="42">
        <v>0</v>
      </c>
      <c r="H21" s="30">
        <v>0</v>
      </c>
      <c r="I21" s="30">
        <v>0</v>
      </c>
      <c r="J21" s="30"/>
      <c r="K21" s="30"/>
      <c r="L21" s="30"/>
      <c r="M21" s="30"/>
      <c r="N21" s="30"/>
      <c r="O21" s="30"/>
      <c r="P21" s="31"/>
      <c r="Q21" s="35"/>
      <c r="R21" s="30"/>
      <c r="S21" s="37"/>
      <c r="T21" s="40"/>
      <c r="U21" s="31"/>
      <c r="V21" s="39"/>
      <c r="W21" s="30"/>
      <c r="X21" s="30"/>
      <c r="Y21" s="30"/>
      <c r="Z21" s="30"/>
      <c r="AA21" s="15">
        <f t="shared" si="1"/>
        <v>0</v>
      </c>
      <c r="AB21" s="16" t="s">
        <v>25</v>
      </c>
      <c r="AC21" s="22"/>
      <c r="AD21" s="14"/>
    </row>
    <row r="22" spans="1:30" ht="19.5" x14ac:dyDescent="0.4">
      <c r="A22" s="7" t="s">
        <v>34</v>
      </c>
      <c r="B22" s="30">
        <v>2</v>
      </c>
      <c r="C22" s="42">
        <v>0</v>
      </c>
      <c r="D22" s="40">
        <v>0</v>
      </c>
      <c r="E22" s="40">
        <v>1</v>
      </c>
      <c r="F22" s="30">
        <v>0</v>
      </c>
      <c r="G22" s="42">
        <v>0</v>
      </c>
      <c r="H22" s="30">
        <v>0</v>
      </c>
      <c r="I22" s="30">
        <v>2</v>
      </c>
      <c r="J22" s="30"/>
      <c r="K22" s="30"/>
      <c r="L22" s="30"/>
      <c r="M22" s="30"/>
      <c r="N22" s="30"/>
      <c r="O22" s="30"/>
      <c r="P22" s="31"/>
      <c r="Q22" s="35"/>
      <c r="R22" s="30"/>
      <c r="S22" s="37"/>
      <c r="T22" s="40"/>
      <c r="U22" s="31"/>
      <c r="V22" s="39"/>
      <c r="W22" s="30"/>
      <c r="X22" s="30"/>
      <c r="Y22" s="30"/>
      <c r="Z22" s="30"/>
      <c r="AA22" s="15">
        <f t="shared" si="1"/>
        <v>5</v>
      </c>
      <c r="AB22" s="33" t="s">
        <v>34</v>
      </c>
      <c r="AC22" s="22"/>
      <c r="AD22" s="14"/>
    </row>
    <row r="23" spans="1:30" ht="19.5" x14ac:dyDescent="0.4">
      <c r="A23" s="7" t="s">
        <v>26</v>
      </c>
      <c r="B23" s="30">
        <v>0</v>
      </c>
      <c r="C23" s="42">
        <v>1</v>
      </c>
      <c r="D23" s="40">
        <v>0</v>
      </c>
      <c r="E23" s="40">
        <v>0</v>
      </c>
      <c r="F23" s="30">
        <v>0</v>
      </c>
      <c r="G23" s="42">
        <v>0</v>
      </c>
      <c r="H23" s="30">
        <v>0</v>
      </c>
      <c r="I23" s="30">
        <v>0</v>
      </c>
      <c r="J23" s="30"/>
      <c r="K23" s="30"/>
      <c r="L23" s="30"/>
      <c r="M23" s="30"/>
      <c r="N23" s="30"/>
      <c r="O23" s="30"/>
      <c r="P23" s="31"/>
      <c r="Q23" s="35"/>
      <c r="R23" s="30"/>
      <c r="S23" s="37"/>
      <c r="T23" s="40"/>
      <c r="U23" s="31"/>
      <c r="V23" s="39"/>
      <c r="W23" s="30"/>
      <c r="X23" s="30"/>
      <c r="Y23" s="30"/>
      <c r="Z23" s="30"/>
      <c r="AA23" s="15">
        <f t="shared" si="1"/>
        <v>1</v>
      </c>
      <c r="AB23" s="16" t="s">
        <v>26</v>
      </c>
      <c r="AC23" s="22"/>
      <c r="AD23" s="14"/>
    </row>
    <row r="24" spans="1:30" ht="19.5" x14ac:dyDescent="0.4">
      <c r="A24" s="7" t="s">
        <v>36</v>
      </c>
      <c r="B24" s="30">
        <v>0</v>
      </c>
      <c r="C24" s="42">
        <v>0</v>
      </c>
      <c r="D24" s="40">
        <v>3</v>
      </c>
      <c r="E24" s="40">
        <v>1</v>
      </c>
      <c r="F24" s="30">
        <v>0</v>
      </c>
      <c r="G24" s="42">
        <v>1</v>
      </c>
      <c r="H24" s="30">
        <v>3</v>
      </c>
      <c r="I24" s="30">
        <v>4</v>
      </c>
      <c r="J24" s="30"/>
      <c r="K24" s="30"/>
      <c r="L24" s="30"/>
      <c r="M24" s="30"/>
      <c r="N24" s="30"/>
      <c r="O24" s="30"/>
      <c r="P24" s="31"/>
      <c r="Q24" s="35"/>
      <c r="R24" s="30"/>
      <c r="S24" s="37"/>
      <c r="T24" s="40"/>
      <c r="U24" s="31"/>
      <c r="V24" s="39"/>
      <c r="W24" s="30"/>
      <c r="X24" s="30"/>
      <c r="Y24" s="30"/>
      <c r="Z24" s="30"/>
      <c r="AA24" s="15">
        <f t="shared" si="1"/>
        <v>12</v>
      </c>
      <c r="AB24" s="33" t="s">
        <v>36</v>
      </c>
      <c r="AC24" s="22"/>
      <c r="AD24" s="14"/>
    </row>
    <row r="25" spans="1:30" ht="16.5" x14ac:dyDescent="0.35">
      <c r="A25" s="10"/>
      <c r="B25" s="22"/>
      <c r="C25" s="43"/>
      <c r="D25" s="54"/>
      <c r="E25" s="54"/>
      <c r="F25" s="22"/>
      <c r="G25" s="22"/>
      <c r="H25" s="22"/>
      <c r="I25" s="22"/>
      <c r="J25" s="22"/>
      <c r="K25" s="22"/>
      <c r="L25" s="28"/>
      <c r="M25" s="22"/>
      <c r="N25" s="22"/>
      <c r="O25" s="22"/>
      <c r="P25" s="36"/>
      <c r="Q25" s="22"/>
      <c r="R25" s="28"/>
      <c r="S25" s="38"/>
      <c r="T25" s="41"/>
      <c r="U25" s="32"/>
      <c r="V25" s="22"/>
      <c r="W25" s="22"/>
      <c r="X25" s="22"/>
      <c r="Y25" s="22"/>
      <c r="Z25" s="22"/>
      <c r="AA25" s="22"/>
      <c r="AB25" s="27"/>
      <c r="AC25" s="22"/>
      <c r="AD25" s="14"/>
    </row>
    <row r="26" spans="1:30" ht="19.5" x14ac:dyDescent="0.4">
      <c r="A26" s="9" t="s">
        <v>27</v>
      </c>
      <c r="B26" s="22"/>
      <c r="C26" s="43"/>
      <c r="D26" s="54"/>
      <c r="E26" s="54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6"/>
      <c r="Q26" s="22"/>
      <c r="R26" s="28"/>
      <c r="S26" s="38"/>
      <c r="T26" s="41"/>
      <c r="U26" s="32"/>
      <c r="V26" s="22"/>
      <c r="W26" s="22"/>
      <c r="X26" s="22"/>
      <c r="Y26" s="22"/>
      <c r="Z26" s="22"/>
      <c r="AA26" s="22"/>
      <c r="AB26" s="26" t="s">
        <v>27</v>
      </c>
      <c r="AC26" s="22"/>
      <c r="AD26" s="14"/>
    </row>
    <row r="27" spans="1:30" ht="19.5" x14ac:dyDescent="0.4">
      <c r="A27" s="7" t="s">
        <v>4</v>
      </c>
      <c r="B27" s="30">
        <v>0</v>
      </c>
      <c r="C27" s="42">
        <v>7</v>
      </c>
      <c r="D27" s="40">
        <v>14</v>
      </c>
      <c r="E27" s="40">
        <v>0</v>
      </c>
      <c r="F27" s="30">
        <v>12</v>
      </c>
      <c r="G27" s="42">
        <v>14</v>
      </c>
      <c r="H27" s="30">
        <v>15</v>
      </c>
      <c r="I27" s="30">
        <v>49</v>
      </c>
      <c r="J27" s="30"/>
      <c r="K27" s="30"/>
      <c r="L27" s="30"/>
      <c r="M27" s="30"/>
      <c r="N27" s="30"/>
      <c r="O27" s="30">
        <v>35</v>
      </c>
      <c r="P27" s="31"/>
      <c r="Q27" s="35">
        <v>43</v>
      </c>
      <c r="R27" s="30">
        <v>6</v>
      </c>
      <c r="S27" s="37">
        <v>15</v>
      </c>
      <c r="T27" s="40"/>
      <c r="U27" s="31"/>
      <c r="V27" s="39"/>
      <c r="W27" s="30">
        <v>10</v>
      </c>
      <c r="X27" s="30"/>
      <c r="Y27" s="30"/>
      <c r="Z27" s="30"/>
      <c r="AA27" s="15">
        <f t="shared" ref="AA27:AA33" si="2">SUM(B27:Y27)</f>
        <v>220</v>
      </c>
      <c r="AB27" s="16" t="s">
        <v>4</v>
      </c>
      <c r="AC27" s="22"/>
      <c r="AD27" s="14"/>
    </row>
    <row r="28" spans="1:30" ht="19.5" x14ac:dyDescent="0.4">
      <c r="A28" s="7" t="s">
        <v>23</v>
      </c>
      <c r="B28" s="30">
        <v>2</v>
      </c>
      <c r="C28" s="42">
        <v>2</v>
      </c>
      <c r="D28" s="40">
        <v>0</v>
      </c>
      <c r="E28" s="40">
        <v>16</v>
      </c>
      <c r="F28" s="30">
        <v>0</v>
      </c>
      <c r="G28" s="42">
        <v>3</v>
      </c>
      <c r="H28" s="30">
        <v>6</v>
      </c>
      <c r="I28" s="30">
        <v>1</v>
      </c>
      <c r="J28" s="30"/>
      <c r="K28" s="30"/>
      <c r="L28" s="30"/>
      <c r="M28" s="30"/>
      <c r="N28" s="30"/>
      <c r="O28" s="30"/>
      <c r="P28" s="31"/>
      <c r="Q28" s="35"/>
      <c r="R28" s="30"/>
      <c r="S28" s="37"/>
      <c r="T28" s="40"/>
      <c r="U28" s="31"/>
      <c r="V28" s="39"/>
      <c r="W28" s="30"/>
      <c r="X28" s="30"/>
      <c r="Y28" s="30"/>
      <c r="Z28" s="30"/>
      <c r="AA28" s="15">
        <f t="shared" si="2"/>
        <v>30</v>
      </c>
      <c r="AB28" s="33" t="s">
        <v>23</v>
      </c>
      <c r="AC28" s="22"/>
      <c r="AD28" s="14"/>
    </row>
    <row r="29" spans="1:30" ht="19.5" x14ac:dyDescent="0.4">
      <c r="A29" s="7" t="s">
        <v>24</v>
      </c>
      <c r="B29" s="30">
        <v>0</v>
      </c>
      <c r="C29" s="42">
        <v>1</v>
      </c>
      <c r="D29" s="40">
        <v>3</v>
      </c>
      <c r="E29" s="40">
        <v>4</v>
      </c>
      <c r="F29" s="30">
        <v>2</v>
      </c>
      <c r="G29" s="42">
        <v>9</v>
      </c>
      <c r="H29" s="30">
        <v>23</v>
      </c>
      <c r="I29" s="30">
        <v>14</v>
      </c>
      <c r="J29" s="30"/>
      <c r="K29" s="30"/>
      <c r="L29" s="30"/>
      <c r="M29" s="30"/>
      <c r="N29" s="30"/>
      <c r="O29" s="30"/>
      <c r="P29" s="31"/>
      <c r="Q29" s="35"/>
      <c r="R29" s="30"/>
      <c r="S29" s="37"/>
      <c r="T29" s="40"/>
      <c r="U29" s="31"/>
      <c r="V29" s="39"/>
      <c r="W29" s="30"/>
      <c r="X29" s="30"/>
      <c r="Y29" s="30"/>
      <c r="Z29" s="30"/>
      <c r="AA29" s="15">
        <f t="shared" si="2"/>
        <v>56</v>
      </c>
      <c r="AB29" s="33" t="s">
        <v>24</v>
      </c>
      <c r="AC29" s="22"/>
      <c r="AD29" s="14"/>
    </row>
    <row r="30" spans="1:30" ht="19.5" x14ac:dyDescent="0.4">
      <c r="A30" s="7" t="s">
        <v>43</v>
      </c>
      <c r="B30" s="30">
        <v>7</v>
      </c>
      <c r="C30" s="42">
        <v>7</v>
      </c>
      <c r="D30" s="40">
        <v>7</v>
      </c>
      <c r="E30" s="40">
        <v>15</v>
      </c>
      <c r="F30" s="30">
        <v>2</v>
      </c>
      <c r="G30" s="42">
        <v>1</v>
      </c>
      <c r="H30" s="30">
        <v>0</v>
      </c>
      <c r="I30" s="30">
        <v>10</v>
      </c>
      <c r="J30" s="30"/>
      <c r="K30" s="30"/>
      <c r="L30" s="30"/>
      <c r="M30" s="30"/>
      <c r="N30" s="30"/>
      <c r="O30" s="30"/>
      <c r="P30" s="31"/>
      <c r="Q30" s="35"/>
      <c r="R30" s="30"/>
      <c r="S30" s="37"/>
      <c r="T30" s="40"/>
      <c r="U30" s="31"/>
      <c r="V30" s="39"/>
      <c r="W30" s="30"/>
      <c r="X30" s="30"/>
      <c r="Y30" s="30"/>
      <c r="Z30" s="30"/>
      <c r="AA30" s="15">
        <f t="shared" si="2"/>
        <v>49</v>
      </c>
      <c r="AB30" s="33" t="s">
        <v>43</v>
      </c>
      <c r="AC30" s="22"/>
      <c r="AD30" s="14"/>
    </row>
    <row r="31" spans="1:30" ht="19.5" x14ac:dyDescent="0.4">
      <c r="A31" s="7" t="s">
        <v>28</v>
      </c>
      <c r="B31" s="30">
        <v>3</v>
      </c>
      <c r="C31" s="42">
        <v>0</v>
      </c>
      <c r="D31" s="40">
        <v>0</v>
      </c>
      <c r="E31" s="40">
        <v>0</v>
      </c>
      <c r="F31" s="30">
        <v>0</v>
      </c>
      <c r="G31" s="42">
        <v>0</v>
      </c>
      <c r="H31" s="30">
        <v>4</v>
      </c>
      <c r="I31" s="30">
        <v>5</v>
      </c>
      <c r="J31" s="30"/>
      <c r="K31" s="30"/>
      <c r="L31" s="30"/>
      <c r="M31" s="30"/>
      <c r="N31" s="30"/>
      <c r="O31" s="30"/>
      <c r="P31" s="31"/>
      <c r="Q31" s="35"/>
      <c r="R31" s="30"/>
      <c r="S31" s="37"/>
      <c r="T31" s="40"/>
      <c r="U31" s="31"/>
      <c r="V31" s="39"/>
      <c r="W31" s="30">
        <v>2</v>
      </c>
      <c r="X31" s="30"/>
      <c r="Y31" s="30"/>
      <c r="Z31" s="30"/>
      <c r="AA31" s="15">
        <f t="shared" si="2"/>
        <v>14</v>
      </c>
      <c r="AB31" s="33" t="s">
        <v>28</v>
      </c>
      <c r="AC31" s="22"/>
      <c r="AD31" s="14"/>
    </row>
    <row r="32" spans="1:30" ht="19.5" x14ac:dyDescent="0.4">
      <c r="A32" s="7" t="s">
        <v>26</v>
      </c>
      <c r="B32" s="30">
        <v>0</v>
      </c>
      <c r="C32" s="42">
        <v>0</v>
      </c>
      <c r="D32" s="40">
        <v>0</v>
      </c>
      <c r="E32" s="40">
        <v>0</v>
      </c>
      <c r="F32" s="30">
        <v>0</v>
      </c>
      <c r="G32" s="42">
        <v>0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1"/>
      <c r="Q32" s="35"/>
      <c r="R32" s="30"/>
      <c r="S32" s="37"/>
      <c r="T32" s="40"/>
      <c r="U32" s="31"/>
      <c r="V32" s="39"/>
      <c r="W32" s="30"/>
      <c r="X32" s="30"/>
      <c r="Y32" s="30"/>
      <c r="Z32" s="30"/>
      <c r="AA32" s="15">
        <f t="shared" si="2"/>
        <v>0</v>
      </c>
      <c r="AB32" s="16" t="s">
        <v>3</v>
      </c>
      <c r="AC32" s="22"/>
      <c r="AD32" s="14"/>
    </row>
    <row r="33" spans="1:30" ht="19.5" x14ac:dyDescent="0.4">
      <c r="A33" s="7" t="s">
        <v>36</v>
      </c>
      <c r="B33" s="30">
        <v>1</v>
      </c>
      <c r="C33" s="42">
        <v>0</v>
      </c>
      <c r="D33" s="40">
        <v>2</v>
      </c>
      <c r="E33" s="40">
        <v>0</v>
      </c>
      <c r="F33" s="30">
        <v>0</v>
      </c>
      <c r="G33" s="42">
        <v>1</v>
      </c>
      <c r="H33" s="30">
        <v>1</v>
      </c>
      <c r="I33" s="30">
        <v>2</v>
      </c>
      <c r="J33" s="30"/>
      <c r="K33" s="30"/>
      <c r="L33" s="30"/>
      <c r="M33" s="30"/>
      <c r="N33" s="30"/>
      <c r="O33" s="30"/>
      <c r="P33" s="31"/>
      <c r="Q33" s="35"/>
      <c r="R33" s="30"/>
      <c r="S33" s="37"/>
      <c r="T33" s="40"/>
      <c r="U33" s="31"/>
      <c r="V33" s="39"/>
      <c r="W33" s="30"/>
      <c r="X33" s="30"/>
      <c r="Y33" s="30"/>
      <c r="Z33" s="30"/>
      <c r="AA33" s="15">
        <f t="shared" si="2"/>
        <v>7</v>
      </c>
      <c r="AB33" s="33" t="s">
        <v>36</v>
      </c>
      <c r="AC33" s="22"/>
      <c r="AD33" s="14"/>
    </row>
    <row r="34" spans="1:30" ht="19.5" x14ac:dyDescent="0.4">
      <c r="A34" s="6"/>
      <c r="B34" s="22"/>
      <c r="C34" s="43"/>
      <c r="D34" s="54"/>
      <c r="E34" s="54"/>
      <c r="F34" s="22"/>
      <c r="G34" s="22"/>
      <c r="H34" s="22"/>
      <c r="I34" s="22"/>
      <c r="J34" s="22"/>
      <c r="K34" s="22"/>
      <c r="L34" s="28"/>
      <c r="M34" s="22"/>
      <c r="N34" s="22"/>
      <c r="O34" s="22"/>
      <c r="P34" s="36"/>
      <c r="Q34" s="22"/>
      <c r="R34" s="28"/>
      <c r="S34" s="38"/>
      <c r="T34" s="41"/>
      <c r="U34" s="32"/>
      <c r="V34" s="22"/>
      <c r="W34" s="22"/>
      <c r="X34" s="22"/>
      <c r="Y34" s="22"/>
      <c r="Z34" s="22"/>
      <c r="AA34" s="22"/>
      <c r="AB34" s="24"/>
      <c r="AC34" s="22"/>
      <c r="AD34" s="14"/>
    </row>
    <row r="35" spans="1:30" ht="19.5" x14ac:dyDescent="0.4">
      <c r="A35" s="9" t="s">
        <v>46</v>
      </c>
      <c r="B35" s="22"/>
      <c r="C35" s="43"/>
      <c r="D35" s="54"/>
      <c r="E35" s="5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6"/>
      <c r="Q35" s="22"/>
      <c r="R35" s="22"/>
      <c r="S35" s="38"/>
      <c r="T35" s="41"/>
      <c r="U35" s="32"/>
      <c r="V35" s="22"/>
      <c r="W35" s="22"/>
      <c r="X35" s="22"/>
      <c r="Y35" s="22"/>
      <c r="Z35" s="22"/>
      <c r="AA35" s="22"/>
      <c r="AB35" s="26" t="s">
        <v>46</v>
      </c>
      <c r="AC35" s="22"/>
      <c r="AD35" s="14"/>
    </row>
    <row r="36" spans="1:30" ht="19.5" x14ac:dyDescent="0.4">
      <c r="A36" s="7" t="s">
        <v>2</v>
      </c>
      <c r="B36" s="30">
        <v>0</v>
      </c>
      <c r="C36" s="42">
        <v>8</v>
      </c>
      <c r="D36" s="40">
        <v>32</v>
      </c>
      <c r="E36" s="40">
        <v>0</v>
      </c>
      <c r="F36" s="30">
        <v>16</v>
      </c>
      <c r="G36" s="42">
        <v>22</v>
      </c>
      <c r="H36" s="30">
        <v>44</v>
      </c>
      <c r="I36" s="30">
        <v>59</v>
      </c>
      <c r="J36" s="30"/>
      <c r="K36" s="30"/>
      <c r="L36" s="30"/>
      <c r="M36" s="30"/>
      <c r="N36" s="30"/>
      <c r="O36" s="30">
        <v>93</v>
      </c>
      <c r="P36" s="31"/>
      <c r="Q36" s="35">
        <v>71</v>
      </c>
      <c r="R36" s="30">
        <v>34</v>
      </c>
      <c r="S36" s="37">
        <v>36</v>
      </c>
      <c r="T36" s="40"/>
      <c r="U36" s="31"/>
      <c r="V36" s="39"/>
      <c r="W36" s="30">
        <v>38</v>
      </c>
      <c r="X36" s="30"/>
      <c r="Y36" s="30"/>
      <c r="Z36" s="30">
        <v>2</v>
      </c>
      <c r="AA36" s="15">
        <f>SUM(B36:Y36)</f>
        <v>453</v>
      </c>
      <c r="AB36" s="16" t="s">
        <v>2</v>
      </c>
      <c r="AC36" s="22"/>
      <c r="AD36" s="14"/>
    </row>
    <row r="37" spans="1:30" ht="19.5" x14ac:dyDescent="0.4">
      <c r="A37" s="7" t="s">
        <v>23</v>
      </c>
      <c r="B37" s="30">
        <v>0</v>
      </c>
      <c r="C37" s="42">
        <v>0</v>
      </c>
      <c r="D37" s="40">
        <v>1</v>
      </c>
      <c r="E37" s="40">
        <v>0</v>
      </c>
      <c r="F37" s="30">
        <v>0</v>
      </c>
      <c r="G37" s="42">
        <v>2</v>
      </c>
      <c r="H37" s="30">
        <v>1</v>
      </c>
      <c r="I37" s="30">
        <v>0</v>
      </c>
      <c r="J37" s="30"/>
      <c r="K37" s="30"/>
      <c r="L37" s="30"/>
      <c r="M37" s="30"/>
      <c r="N37" s="30"/>
      <c r="O37" s="30"/>
      <c r="P37" s="31"/>
      <c r="Q37" s="35"/>
      <c r="R37" s="30"/>
      <c r="S37" s="37"/>
      <c r="T37" s="40"/>
      <c r="U37" s="31"/>
      <c r="V37" s="39"/>
      <c r="W37" s="30">
        <v>1</v>
      </c>
      <c r="X37" s="30"/>
      <c r="Y37" s="30"/>
      <c r="Z37" s="30"/>
      <c r="AA37" s="15">
        <f>SUM(B37:Y37)</f>
        <v>5</v>
      </c>
      <c r="AB37" s="33" t="s">
        <v>23</v>
      </c>
      <c r="AC37" s="22"/>
      <c r="AD37" s="14"/>
    </row>
    <row r="38" spans="1:30" ht="19.5" x14ac:dyDescent="0.4">
      <c r="A38" s="7" t="s">
        <v>24</v>
      </c>
      <c r="B38" s="30">
        <v>0</v>
      </c>
      <c r="C38" s="42">
        <v>0</v>
      </c>
      <c r="D38" s="40">
        <v>0</v>
      </c>
      <c r="E38" s="40">
        <v>0</v>
      </c>
      <c r="F38" s="30">
        <v>0</v>
      </c>
      <c r="G38" s="42">
        <v>2</v>
      </c>
      <c r="H38" s="30">
        <v>9</v>
      </c>
      <c r="I38" s="30">
        <v>6</v>
      </c>
      <c r="J38" s="30"/>
      <c r="K38" s="30"/>
      <c r="L38" s="30"/>
      <c r="M38" s="30"/>
      <c r="N38" s="30"/>
      <c r="O38" s="30"/>
      <c r="P38" s="31"/>
      <c r="Q38" s="35"/>
      <c r="R38" s="30"/>
      <c r="S38" s="37"/>
      <c r="T38" s="40"/>
      <c r="U38" s="31"/>
      <c r="V38" s="39"/>
      <c r="W38" s="30"/>
      <c r="X38" s="30"/>
      <c r="Y38" s="30"/>
      <c r="Z38" s="30"/>
      <c r="AA38" s="15">
        <f>SUM(B38:Y38)</f>
        <v>17</v>
      </c>
      <c r="AB38" s="33" t="s">
        <v>24</v>
      </c>
      <c r="AC38" s="22"/>
      <c r="AD38" s="14"/>
    </row>
    <row r="39" spans="1:30" ht="19.5" x14ac:dyDescent="0.4">
      <c r="A39" s="7" t="s">
        <v>43</v>
      </c>
      <c r="B39" s="30">
        <v>1</v>
      </c>
      <c r="C39" s="42">
        <v>1</v>
      </c>
      <c r="D39" s="40">
        <v>2</v>
      </c>
      <c r="E39" s="40">
        <v>0</v>
      </c>
      <c r="F39" s="30">
        <v>0</v>
      </c>
      <c r="G39" s="42">
        <v>1</v>
      </c>
      <c r="H39" s="30">
        <v>0</v>
      </c>
      <c r="I39" s="30">
        <v>6</v>
      </c>
      <c r="J39" s="30"/>
      <c r="K39" s="30"/>
      <c r="L39" s="30"/>
      <c r="M39" s="30"/>
      <c r="N39" s="30"/>
      <c r="O39" s="30"/>
      <c r="P39" s="31"/>
      <c r="Q39" s="35"/>
      <c r="R39" s="30"/>
      <c r="S39" s="37"/>
      <c r="T39" s="40"/>
      <c r="U39" s="31"/>
      <c r="V39" s="39"/>
      <c r="W39" s="30"/>
      <c r="X39" s="30"/>
      <c r="Y39" s="30"/>
      <c r="Z39" s="30"/>
      <c r="AA39" s="15">
        <f>SUM(B39:Y39)</f>
        <v>11</v>
      </c>
      <c r="AB39" s="33" t="s">
        <v>43</v>
      </c>
      <c r="AC39" s="22"/>
      <c r="AD39" s="14"/>
    </row>
    <row r="40" spans="1:30" ht="19.5" x14ac:dyDescent="0.4">
      <c r="A40" s="7" t="s">
        <v>28</v>
      </c>
      <c r="B40" s="30">
        <v>1</v>
      </c>
      <c r="C40" s="42">
        <v>0</v>
      </c>
      <c r="D40" s="40">
        <v>0</v>
      </c>
      <c r="E40" s="40">
        <v>0</v>
      </c>
      <c r="F40" s="30">
        <v>0</v>
      </c>
      <c r="G40" s="42">
        <v>0</v>
      </c>
      <c r="H40" s="30">
        <v>0</v>
      </c>
      <c r="I40" s="30">
        <v>0</v>
      </c>
      <c r="J40" s="30"/>
      <c r="K40" s="30"/>
      <c r="L40" s="30"/>
      <c r="M40" s="30"/>
      <c r="N40" s="30"/>
      <c r="O40" s="30"/>
      <c r="P40" s="31"/>
      <c r="Q40" s="35"/>
      <c r="R40" s="30"/>
      <c r="S40" s="37"/>
      <c r="T40" s="40"/>
      <c r="U40" s="31"/>
      <c r="V40" s="39"/>
      <c r="W40" s="30"/>
      <c r="X40" s="30"/>
      <c r="Y40" s="30"/>
      <c r="Z40" s="30"/>
      <c r="AA40" s="15">
        <f>SUM(B40:Z40)</f>
        <v>1</v>
      </c>
      <c r="AB40" s="33" t="s">
        <v>28</v>
      </c>
      <c r="AC40" s="22"/>
      <c r="AD40" s="14"/>
    </row>
    <row r="41" spans="1:30" ht="19.5" x14ac:dyDescent="0.4">
      <c r="A41" s="7" t="s">
        <v>26</v>
      </c>
      <c r="B41" s="30">
        <v>0</v>
      </c>
      <c r="C41" s="42">
        <v>0</v>
      </c>
      <c r="D41" s="40">
        <v>0</v>
      </c>
      <c r="E41" s="40">
        <v>0</v>
      </c>
      <c r="F41" s="30">
        <v>0</v>
      </c>
      <c r="G41" s="42">
        <v>0</v>
      </c>
      <c r="H41" s="30">
        <v>0</v>
      </c>
      <c r="I41" s="30">
        <v>0</v>
      </c>
      <c r="J41" s="30"/>
      <c r="K41" s="30"/>
      <c r="L41" s="30"/>
      <c r="M41" s="30"/>
      <c r="N41" s="30"/>
      <c r="O41" s="30"/>
      <c r="P41" s="31"/>
      <c r="Q41" s="35"/>
      <c r="R41" s="30"/>
      <c r="S41" s="37"/>
      <c r="T41" s="40"/>
      <c r="U41" s="31"/>
      <c r="V41" s="39"/>
      <c r="W41" s="30"/>
      <c r="X41" s="30"/>
      <c r="Y41" s="30"/>
      <c r="Z41" s="30">
        <v>4</v>
      </c>
      <c r="AA41" s="15">
        <f>SUM(B41:Z41)</f>
        <v>4</v>
      </c>
      <c r="AB41" s="16" t="s">
        <v>26</v>
      </c>
      <c r="AC41" s="22"/>
      <c r="AD41" s="14"/>
    </row>
    <row r="42" spans="1:30" ht="19.5" x14ac:dyDescent="0.4">
      <c r="A42" s="7" t="s">
        <v>36</v>
      </c>
      <c r="B42" s="30">
        <v>0</v>
      </c>
      <c r="C42" s="42">
        <v>0</v>
      </c>
      <c r="D42" s="40">
        <v>1</v>
      </c>
      <c r="E42" s="40">
        <v>0</v>
      </c>
      <c r="F42" s="30">
        <v>0</v>
      </c>
      <c r="G42" s="42">
        <v>0</v>
      </c>
      <c r="H42" s="30">
        <v>0</v>
      </c>
      <c r="I42" s="30">
        <v>2</v>
      </c>
      <c r="J42" s="30"/>
      <c r="K42" s="30"/>
      <c r="L42" s="30"/>
      <c r="M42" s="30"/>
      <c r="N42" s="30"/>
      <c r="O42" s="30"/>
      <c r="P42" s="31"/>
      <c r="Q42" s="35"/>
      <c r="R42" s="30"/>
      <c r="S42" s="37"/>
      <c r="T42" s="40"/>
      <c r="U42" s="31"/>
      <c r="V42" s="39"/>
      <c r="W42" s="30"/>
      <c r="X42" s="30"/>
      <c r="Y42" s="30"/>
      <c r="Z42" s="30"/>
      <c r="AA42" s="15">
        <f>SUM(B42:Z42)</f>
        <v>3</v>
      </c>
      <c r="AB42" s="33" t="s">
        <v>36</v>
      </c>
      <c r="AC42" s="22"/>
      <c r="AD42" s="14"/>
    </row>
    <row r="43" spans="1:30" ht="19.5" x14ac:dyDescent="0.4">
      <c r="A43" s="6"/>
      <c r="B43" s="22"/>
      <c r="C43" s="43"/>
      <c r="D43" s="54"/>
      <c r="E43" s="54"/>
      <c r="F43" s="22"/>
      <c r="G43" s="22"/>
      <c r="H43" s="22"/>
      <c r="I43" s="22"/>
      <c r="J43" s="22"/>
      <c r="K43" s="22"/>
      <c r="L43" s="28"/>
      <c r="M43" s="22"/>
      <c r="N43" s="22"/>
      <c r="O43" s="22"/>
      <c r="P43" s="36"/>
      <c r="Q43" s="22"/>
      <c r="R43" s="28"/>
      <c r="S43" s="38"/>
      <c r="T43" s="41"/>
      <c r="U43" s="32"/>
      <c r="V43" s="22"/>
      <c r="W43" s="22"/>
      <c r="X43" s="22"/>
      <c r="Y43" s="22"/>
      <c r="Z43" s="22"/>
      <c r="AA43" s="22"/>
      <c r="AB43" s="24"/>
      <c r="AC43" s="22"/>
      <c r="AD43" s="14"/>
    </row>
    <row r="44" spans="1:30" ht="19.5" x14ac:dyDescent="0.4">
      <c r="A44" s="9" t="s">
        <v>30</v>
      </c>
      <c r="B44" s="22"/>
      <c r="C44" s="43"/>
      <c r="D44" s="54"/>
      <c r="E44" s="5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36"/>
      <c r="Q44" s="22"/>
      <c r="R44" s="22"/>
      <c r="S44" s="38"/>
      <c r="T44" s="41"/>
      <c r="U44" s="32"/>
      <c r="V44" s="22"/>
      <c r="W44" s="22"/>
      <c r="X44" s="22"/>
      <c r="Y44" s="22"/>
      <c r="Z44" s="22"/>
      <c r="AA44" s="22"/>
      <c r="AB44" s="26" t="s">
        <v>30</v>
      </c>
      <c r="AC44" s="22"/>
      <c r="AD44" s="14"/>
    </row>
    <row r="45" spans="1:30" ht="19.5" x14ac:dyDescent="0.4">
      <c r="A45" s="7" t="s">
        <v>2</v>
      </c>
      <c r="B45" s="30">
        <v>0</v>
      </c>
      <c r="C45" s="42">
        <v>1</v>
      </c>
      <c r="D45" s="40">
        <v>24</v>
      </c>
      <c r="E45" s="40">
        <v>0</v>
      </c>
      <c r="F45" s="30">
        <v>11</v>
      </c>
      <c r="G45" s="42">
        <v>14</v>
      </c>
      <c r="H45" s="30">
        <v>23</v>
      </c>
      <c r="I45" s="30">
        <v>44</v>
      </c>
      <c r="J45" s="30"/>
      <c r="K45" s="30"/>
      <c r="L45" s="30"/>
      <c r="M45" s="30"/>
      <c r="N45" s="30"/>
      <c r="O45" s="30">
        <v>75</v>
      </c>
      <c r="P45" s="31"/>
      <c r="Q45" s="35">
        <v>42</v>
      </c>
      <c r="R45" s="30">
        <v>35</v>
      </c>
      <c r="S45" s="37">
        <v>18</v>
      </c>
      <c r="T45" s="40"/>
      <c r="U45" s="31"/>
      <c r="V45" s="39"/>
      <c r="W45" s="30">
        <v>16</v>
      </c>
      <c r="X45" s="30"/>
      <c r="Y45" s="30"/>
      <c r="Z45" s="30">
        <v>2</v>
      </c>
      <c r="AA45" s="15">
        <f t="shared" ref="AA45:AA57" si="3">SUM(B45:Z45)</f>
        <v>305</v>
      </c>
      <c r="AB45" s="33" t="s">
        <v>2</v>
      </c>
      <c r="AC45" s="22"/>
      <c r="AD45" s="14"/>
    </row>
    <row r="46" spans="1:30" ht="19.5" x14ac:dyDescent="0.4">
      <c r="A46" s="7" t="s">
        <v>29</v>
      </c>
      <c r="B46" s="30">
        <v>177</v>
      </c>
      <c r="C46" s="42">
        <v>266</v>
      </c>
      <c r="D46" s="40">
        <v>513</v>
      </c>
      <c r="E46" s="40">
        <v>270</v>
      </c>
      <c r="F46" s="30">
        <v>100</v>
      </c>
      <c r="G46" s="42">
        <v>295</v>
      </c>
      <c r="H46" s="30">
        <v>96</v>
      </c>
      <c r="I46" s="30">
        <v>565</v>
      </c>
      <c r="J46" s="30"/>
      <c r="K46" s="30"/>
      <c r="L46" s="30"/>
      <c r="M46" s="30"/>
      <c r="N46" s="30"/>
      <c r="O46" s="30">
        <v>5</v>
      </c>
      <c r="P46" s="31"/>
      <c r="Q46" s="35"/>
      <c r="R46" s="30"/>
      <c r="S46" s="37"/>
      <c r="T46" s="40"/>
      <c r="U46" s="31"/>
      <c r="V46" s="39"/>
      <c r="W46" s="30">
        <v>8</v>
      </c>
      <c r="X46" s="30">
        <v>1</v>
      </c>
      <c r="Y46" s="30"/>
      <c r="Z46" s="30"/>
      <c r="AA46" s="15">
        <f t="shared" si="3"/>
        <v>2296</v>
      </c>
      <c r="AB46" s="33" t="s">
        <v>40</v>
      </c>
      <c r="AC46" s="22"/>
      <c r="AD46" s="14"/>
    </row>
    <row r="47" spans="1:30" ht="19.5" x14ac:dyDescent="0.4">
      <c r="A47" s="7" t="s">
        <v>37</v>
      </c>
      <c r="B47" s="30">
        <v>33</v>
      </c>
      <c r="C47" s="42">
        <v>42</v>
      </c>
      <c r="D47" s="40">
        <v>32</v>
      </c>
      <c r="E47" s="40">
        <v>80</v>
      </c>
      <c r="F47" s="30">
        <v>37</v>
      </c>
      <c r="G47" s="42">
        <v>115</v>
      </c>
      <c r="H47" s="30">
        <v>466</v>
      </c>
      <c r="I47" s="30">
        <v>102</v>
      </c>
      <c r="J47" s="30"/>
      <c r="K47" s="30"/>
      <c r="L47" s="30"/>
      <c r="M47" s="30"/>
      <c r="N47" s="30"/>
      <c r="O47" s="30"/>
      <c r="P47" s="31"/>
      <c r="Q47" s="35"/>
      <c r="R47" s="30"/>
      <c r="S47" s="37"/>
      <c r="T47" s="40"/>
      <c r="U47" s="31"/>
      <c r="V47" s="39"/>
      <c r="W47" s="30">
        <v>26</v>
      </c>
      <c r="X47" s="30">
        <v>10</v>
      </c>
      <c r="Y47" s="30"/>
      <c r="Z47" s="30"/>
      <c r="AA47" s="15">
        <f t="shared" si="3"/>
        <v>943</v>
      </c>
      <c r="AB47" s="33" t="s">
        <v>41</v>
      </c>
      <c r="AC47" s="22"/>
      <c r="AD47" s="14"/>
    </row>
    <row r="48" spans="1:30" ht="19.5" x14ac:dyDescent="0.4">
      <c r="A48" s="7" t="s">
        <v>42</v>
      </c>
      <c r="B48" s="30">
        <v>0</v>
      </c>
      <c r="C48" s="42">
        <v>0</v>
      </c>
      <c r="D48" s="40">
        <v>3</v>
      </c>
      <c r="E48" s="40">
        <v>0</v>
      </c>
      <c r="F48" s="30">
        <v>0</v>
      </c>
      <c r="G48" s="42">
        <v>0</v>
      </c>
      <c r="H48" s="30">
        <v>20</v>
      </c>
      <c r="I48" s="30">
        <v>0</v>
      </c>
      <c r="J48" s="30"/>
      <c r="K48" s="30"/>
      <c r="L48" s="30"/>
      <c r="M48" s="30"/>
      <c r="N48" s="30"/>
      <c r="O48" s="30"/>
      <c r="P48" s="31"/>
      <c r="Q48" s="35"/>
      <c r="R48" s="30"/>
      <c r="S48" s="37"/>
      <c r="T48" s="40"/>
      <c r="U48" s="31"/>
      <c r="V48" s="39"/>
      <c r="W48" s="30">
        <v>2</v>
      </c>
      <c r="X48" s="30"/>
      <c r="Y48" s="30"/>
      <c r="Z48" s="30">
        <v>3</v>
      </c>
      <c r="AA48" s="15">
        <f t="shared" si="3"/>
        <v>28</v>
      </c>
      <c r="AB48" s="33" t="s">
        <v>42</v>
      </c>
      <c r="AC48" s="22"/>
      <c r="AD48" s="14"/>
    </row>
    <row r="49" spans="1:30" ht="19.5" x14ac:dyDescent="0.4">
      <c r="A49" s="7" t="s">
        <v>24</v>
      </c>
      <c r="B49" s="30">
        <v>0</v>
      </c>
      <c r="C49" s="42">
        <v>4</v>
      </c>
      <c r="D49" s="40">
        <v>1</v>
      </c>
      <c r="E49" s="40">
        <v>4</v>
      </c>
      <c r="F49" s="30">
        <v>7</v>
      </c>
      <c r="G49" s="42">
        <v>3</v>
      </c>
      <c r="H49" s="30">
        <v>14</v>
      </c>
      <c r="I49" s="30">
        <v>16</v>
      </c>
      <c r="J49" s="30"/>
      <c r="K49" s="30"/>
      <c r="L49" s="30"/>
      <c r="M49" s="30"/>
      <c r="N49" s="30"/>
      <c r="O49" s="30"/>
      <c r="P49" s="31"/>
      <c r="Q49" s="35"/>
      <c r="R49" s="30"/>
      <c r="S49" s="37"/>
      <c r="T49" s="40"/>
      <c r="U49" s="31"/>
      <c r="V49" s="39"/>
      <c r="W49" s="30">
        <v>1</v>
      </c>
      <c r="X49" s="30"/>
      <c r="Y49" s="30"/>
      <c r="Z49" s="30">
        <v>3</v>
      </c>
      <c r="AA49" s="15">
        <f t="shared" si="3"/>
        <v>53</v>
      </c>
      <c r="AB49" s="33" t="s">
        <v>24</v>
      </c>
      <c r="AC49" s="22"/>
      <c r="AD49" s="14"/>
    </row>
    <row r="50" spans="1:30" ht="19.5" x14ac:dyDescent="0.4">
      <c r="A50" s="7" t="s">
        <v>43</v>
      </c>
      <c r="B50" s="30">
        <v>2</v>
      </c>
      <c r="C50" s="42">
        <v>2</v>
      </c>
      <c r="D50" s="40">
        <v>6</v>
      </c>
      <c r="E50" s="40">
        <v>4</v>
      </c>
      <c r="F50" s="30">
        <v>1</v>
      </c>
      <c r="G50" s="42">
        <v>3</v>
      </c>
      <c r="H50" s="30">
        <v>4</v>
      </c>
      <c r="I50" s="30">
        <v>2</v>
      </c>
      <c r="J50" s="30"/>
      <c r="K50" s="30"/>
      <c r="L50" s="30"/>
      <c r="M50" s="30"/>
      <c r="N50" s="30"/>
      <c r="O50" s="30"/>
      <c r="P50" s="31"/>
      <c r="Q50" s="35"/>
      <c r="R50" s="30"/>
      <c r="S50" s="37"/>
      <c r="T50" s="40"/>
      <c r="U50" s="31"/>
      <c r="V50" s="39"/>
      <c r="W50" s="30"/>
      <c r="X50" s="30"/>
      <c r="Y50" s="30"/>
      <c r="Z50" s="30"/>
      <c r="AA50" s="15">
        <f t="shared" si="3"/>
        <v>24</v>
      </c>
      <c r="AB50" s="33" t="s">
        <v>43</v>
      </c>
      <c r="AC50" s="22"/>
      <c r="AD50" s="14"/>
    </row>
    <row r="51" spans="1:30" ht="19.5" x14ac:dyDescent="0.4">
      <c r="A51" s="7" t="s">
        <v>28</v>
      </c>
      <c r="B51" s="30">
        <v>1</v>
      </c>
      <c r="C51" s="42">
        <v>0</v>
      </c>
      <c r="D51" s="40">
        <v>1</v>
      </c>
      <c r="E51" s="40">
        <v>3</v>
      </c>
      <c r="F51" s="30">
        <v>0</v>
      </c>
      <c r="G51" s="42">
        <v>0</v>
      </c>
      <c r="H51" s="30">
        <v>4</v>
      </c>
      <c r="I51" s="30">
        <v>15</v>
      </c>
      <c r="J51" s="30"/>
      <c r="K51" s="30"/>
      <c r="L51" s="30"/>
      <c r="M51" s="30"/>
      <c r="N51" s="30"/>
      <c r="O51" s="30"/>
      <c r="P51" s="31"/>
      <c r="Q51" s="35"/>
      <c r="R51" s="30"/>
      <c r="S51" s="37"/>
      <c r="T51" s="40"/>
      <c r="U51" s="31"/>
      <c r="V51" s="39"/>
      <c r="W51" s="30">
        <v>1</v>
      </c>
      <c r="X51" s="30"/>
      <c r="Y51" s="30"/>
      <c r="Z51" s="30"/>
      <c r="AA51" s="15">
        <f t="shared" si="3"/>
        <v>25</v>
      </c>
      <c r="AB51" s="33" t="s">
        <v>28</v>
      </c>
      <c r="AC51" s="22"/>
      <c r="AD51" s="14"/>
    </row>
    <row r="52" spans="1:30" ht="19.5" x14ac:dyDescent="0.4">
      <c r="A52" s="7" t="s">
        <v>26</v>
      </c>
      <c r="B52" s="30">
        <v>0</v>
      </c>
      <c r="C52" s="42">
        <v>0</v>
      </c>
      <c r="D52" s="40">
        <v>0</v>
      </c>
      <c r="E52" s="40">
        <v>1</v>
      </c>
      <c r="F52" s="30">
        <v>0</v>
      </c>
      <c r="G52" s="42">
        <v>0</v>
      </c>
      <c r="H52" s="30">
        <v>0</v>
      </c>
      <c r="I52" s="30">
        <v>0</v>
      </c>
      <c r="J52" s="30"/>
      <c r="K52" s="30"/>
      <c r="L52" s="30"/>
      <c r="M52" s="30"/>
      <c r="N52" s="30"/>
      <c r="O52" s="30"/>
      <c r="P52" s="31"/>
      <c r="Q52" s="35"/>
      <c r="R52" s="30"/>
      <c r="S52" s="37"/>
      <c r="T52" s="40"/>
      <c r="U52" s="31"/>
      <c r="V52" s="39"/>
      <c r="W52" s="30"/>
      <c r="X52" s="30"/>
      <c r="Y52" s="30"/>
      <c r="Z52" s="30">
        <v>4</v>
      </c>
      <c r="AA52" s="15">
        <f t="shared" si="3"/>
        <v>5</v>
      </c>
      <c r="AB52" s="33" t="s">
        <v>26</v>
      </c>
      <c r="AC52" s="22"/>
      <c r="AD52" s="14"/>
    </row>
    <row r="53" spans="1:30" ht="19.5" x14ac:dyDescent="0.4">
      <c r="A53" s="7" t="s">
        <v>5</v>
      </c>
      <c r="B53" s="30">
        <v>0</v>
      </c>
      <c r="C53" s="42">
        <v>0</v>
      </c>
      <c r="D53" s="40">
        <v>0</v>
      </c>
      <c r="E53" s="40">
        <v>0</v>
      </c>
      <c r="F53" s="30">
        <v>4</v>
      </c>
      <c r="G53" s="42">
        <v>0</v>
      </c>
      <c r="H53" s="30">
        <v>3</v>
      </c>
      <c r="I53" s="30">
        <v>0</v>
      </c>
      <c r="J53" s="30"/>
      <c r="K53" s="30"/>
      <c r="L53" s="30"/>
      <c r="M53" s="30"/>
      <c r="N53" s="30"/>
      <c r="O53" s="30"/>
      <c r="P53" s="31"/>
      <c r="Q53" s="35"/>
      <c r="R53" s="30"/>
      <c r="S53" s="37"/>
      <c r="T53" s="40"/>
      <c r="U53" s="31"/>
      <c r="V53" s="39"/>
      <c r="W53" s="30"/>
      <c r="X53" s="30"/>
      <c r="Y53" s="30"/>
      <c r="Z53" s="30"/>
      <c r="AA53" s="15">
        <f t="shared" si="3"/>
        <v>7</v>
      </c>
      <c r="AB53" s="33" t="s">
        <v>5</v>
      </c>
      <c r="AC53" s="22"/>
      <c r="AD53" s="14"/>
    </row>
    <row r="54" spans="1:30" ht="19.5" x14ac:dyDescent="0.4">
      <c r="A54" s="7" t="s">
        <v>6</v>
      </c>
      <c r="B54" s="30">
        <v>0</v>
      </c>
      <c r="C54" s="42">
        <v>7</v>
      </c>
      <c r="D54" s="40">
        <v>24</v>
      </c>
      <c r="E54" s="40">
        <v>31</v>
      </c>
      <c r="F54" s="30">
        <v>7</v>
      </c>
      <c r="G54" s="42">
        <v>1</v>
      </c>
      <c r="H54" s="30">
        <v>3</v>
      </c>
      <c r="I54" s="30">
        <v>0</v>
      </c>
      <c r="J54" s="30"/>
      <c r="K54" s="30"/>
      <c r="L54" s="30"/>
      <c r="M54" s="30"/>
      <c r="N54" s="30"/>
      <c r="O54" s="34">
        <v>9</v>
      </c>
      <c r="P54" s="31"/>
      <c r="Q54" s="35"/>
      <c r="R54" s="30"/>
      <c r="S54" s="37"/>
      <c r="T54" s="40"/>
      <c r="U54" s="31"/>
      <c r="V54" s="39"/>
      <c r="W54" s="30">
        <v>9</v>
      </c>
      <c r="X54" s="30"/>
      <c r="Y54" s="30"/>
      <c r="Z54" s="30">
        <v>1</v>
      </c>
      <c r="AA54" s="15">
        <f t="shared" si="3"/>
        <v>92</v>
      </c>
      <c r="AB54" s="33" t="s">
        <v>6</v>
      </c>
      <c r="AC54" s="22"/>
      <c r="AD54" s="14"/>
    </row>
    <row r="55" spans="1:30" ht="19.5" x14ac:dyDescent="0.4">
      <c r="A55" s="7" t="s">
        <v>31</v>
      </c>
      <c r="B55" s="30">
        <v>4</v>
      </c>
      <c r="C55" s="42">
        <v>0</v>
      </c>
      <c r="D55" s="40">
        <v>60</v>
      </c>
      <c r="E55" s="40">
        <v>0</v>
      </c>
      <c r="F55" s="30">
        <v>10</v>
      </c>
      <c r="G55" s="42">
        <v>43</v>
      </c>
      <c r="H55" s="30">
        <v>28</v>
      </c>
      <c r="I55" s="30">
        <v>25</v>
      </c>
      <c r="J55" s="30"/>
      <c r="K55" s="30"/>
      <c r="L55" s="30"/>
      <c r="M55" s="30"/>
      <c r="N55" s="30"/>
      <c r="O55" s="30"/>
      <c r="P55" s="31"/>
      <c r="Q55" s="35"/>
      <c r="R55" s="30"/>
      <c r="S55" s="37"/>
      <c r="T55" s="40"/>
      <c r="U55" s="31"/>
      <c r="V55" s="39"/>
      <c r="W55" s="30"/>
      <c r="X55" s="30"/>
      <c r="Y55" s="30"/>
      <c r="Z55" s="30"/>
      <c r="AA55" s="15">
        <f t="shared" si="3"/>
        <v>170</v>
      </c>
      <c r="AB55" s="33" t="s">
        <v>31</v>
      </c>
      <c r="AC55" s="22"/>
      <c r="AD55" s="14"/>
    </row>
    <row r="56" spans="1:30" ht="19.5" x14ac:dyDescent="0.4">
      <c r="A56" s="7" t="s">
        <v>7</v>
      </c>
      <c r="B56" s="30">
        <v>7</v>
      </c>
      <c r="C56" s="42">
        <v>4</v>
      </c>
      <c r="D56" s="40">
        <v>22</v>
      </c>
      <c r="E56" s="40">
        <v>0</v>
      </c>
      <c r="F56" s="40">
        <v>0</v>
      </c>
      <c r="G56" s="45">
        <v>1</v>
      </c>
      <c r="H56" s="30">
        <v>106</v>
      </c>
      <c r="I56" s="30">
        <v>3</v>
      </c>
      <c r="J56" s="30"/>
      <c r="K56" s="30"/>
      <c r="L56" s="30"/>
      <c r="M56" s="30"/>
      <c r="N56" s="30"/>
      <c r="O56" s="30"/>
      <c r="P56" s="31"/>
      <c r="Q56" s="35"/>
      <c r="R56" s="30"/>
      <c r="S56" s="37"/>
      <c r="T56" s="40"/>
      <c r="U56" s="31"/>
      <c r="V56" s="39"/>
      <c r="W56" s="30"/>
      <c r="X56" s="30"/>
      <c r="Y56" s="30"/>
      <c r="Z56" s="30"/>
      <c r="AA56" s="15">
        <f t="shared" si="3"/>
        <v>143</v>
      </c>
      <c r="AB56" s="33" t="s">
        <v>7</v>
      </c>
      <c r="AC56" s="22"/>
      <c r="AD56" s="14"/>
    </row>
    <row r="57" spans="1:30" ht="19.5" x14ac:dyDescent="0.4">
      <c r="A57" s="7" t="s">
        <v>36</v>
      </c>
      <c r="B57" s="30">
        <v>2</v>
      </c>
      <c r="C57" s="42">
        <v>8</v>
      </c>
      <c r="D57" s="40">
        <v>3</v>
      </c>
      <c r="E57" s="40">
        <v>14</v>
      </c>
      <c r="F57" s="40">
        <v>7</v>
      </c>
      <c r="G57" s="42">
        <v>8</v>
      </c>
      <c r="H57" s="30">
        <v>21</v>
      </c>
      <c r="I57" s="30">
        <v>22</v>
      </c>
      <c r="J57" s="30"/>
      <c r="K57" s="30"/>
      <c r="L57" s="30"/>
      <c r="M57" s="30"/>
      <c r="N57" s="30"/>
      <c r="O57" s="30"/>
      <c r="P57" s="31"/>
      <c r="Q57" s="35"/>
      <c r="R57" s="30"/>
      <c r="S57" s="37"/>
      <c r="T57" s="40"/>
      <c r="U57" s="31"/>
      <c r="V57" s="39"/>
      <c r="W57" s="30"/>
      <c r="X57" s="30"/>
      <c r="Y57" s="30"/>
      <c r="Z57" s="30"/>
      <c r="AA57" s="15">
        <f t="shared" si="3"/>
        <v>85</v>
      </c>
      <c r="AB57" s="33" t="s">
        <v>36</v>
      </c>
      <c r="AC57" s="22"/>
      <c r="AD57" s="14"/>
    </row>
    <row r="58" spans="1:30" ht="19.5" x14ac:dyDescent="0.4">
      <c r="A58" s="6"/>
      <c r="B58" s="22"/>
      <c r="C58" s="43"/>
      <c r="D58" s="54"/>
      <c r="E58" s="54"/>
      <c r="F58" s="47"/>
      <c r="G58" s="46"/>
      <c r="H58" s="22"/>
      <c r="I58" s="22"/>
      <c r="J58" s="22"/>
      <c r="K58" s="22"/>
      <c r="L58" s="28"/>
      <c r="M58" s="22"/>
      <c r="N58" s="22"/>
      <c r="O58" s="22"/>
      <c r="P58" s="36"/>
      <c r="Q58" s="22"/>
      <c r="R58" s="22"/>
      <c r="S58" s="38"/>
      <c r="T58" s="41"/>
      <c r="U58" s="32"/>
      <c r="V58" s="22"/>
      <c r="W58" s="22"/>
      <c r="X58" s="22"/>
      <c r="Y58" s="22"/>
      <c r="Z58" s="22"/>
      <c r="AA58" s="22"/>
      <c r="AB58" s="24"/>
      <c r="AC58" s="22"/>
      <c r="AD58" s="14"/>
    </row>
    <row r="59" spans="1:30" ht="19.5" x14ac:dyDescent="0.4">
      <c r="A59" s="6" t="s">
        <v>8</v>
      </c>
      <c r="B59" s="22"/>
      <c r="C59" s="43"/>
      <c r="D59" s="54"/>
      <c r="E59" s="54"/>
      <c r="F59" s="47"/>
      <c r="G59" s="22"/>
      <c r="H59" s="22"/>
      <c r="I59" s="22"/>
      <c r="J59" s="22"/>
      <c r="K59" s="22"/>
      <c r="L59" s="22"/>
      <c r="M59" s="22"/>
      <c r="N59" s="22"/>
      <c r="O59" s="22"/>
      <c r="P59" s="36"/>
      <c r="Q59" s="22"/>
      <c r="R59" s="28"/>
      <c r="S59" s="38"/>
      <c r="T59" s="41"/>
      <c r="U59" s="32"/>
      <c r="V59" s="22"/>
      <c r="W59" s="22"/>
      <c r="X59" s="22"/>
      <c r="Y59" s="22"/>
      <c r="Z59" s="22"/>
      <c r="AA59" s="22"/>
      <c r="AB59" s="24" t="s">
        <v>8</v>
      </c>
      <c r="AC59" s="22"/>
      <c r="AD59" s="14"/>
    </row>
    <row r="60" spans="1:30" ht="19.5" x14ac:dyDescent="0.4">
      <c r="A60" s="7" t="s">
        <v>9</v>
      </c>
      <c r="B60" s="30">
        <v>0</v>
      </c>
      <c r="C60" s="42">
        <v>0</v>
      </c>
      <c r="D60" s="40">
        <v>0</v>
      </c>
      <c r="E60" s="40">
        <v>0</v>
      </c>
      <c r="F60" s="48">
        <v>0</v>
      </c>
      <c r="G60" s="48">
        <v>0</v>
      </c>
      <c r="H60" s="30">
        <v>2</v>
      </c>
      <c r="I60" s="30">
        <v>0</v>
      </c>
      <c r="J60" s="30"/>
      <c r="K60" s="30"/>
      <c r="L60" s="30"/>
      <c r="M60" s="30"/>
      <c r="N60" s="30"/>
      <c r="O60" s="30"/>
      <c r="P60" s="31"/>
      <c r="Q60" s="35">
        <v>9</v>
      </c>
      <c r="R60" s="30"/>
      <c r="S60" s="37">
        <v>4</v>
      </c>
      <c r="T60" s="40"/>
      <c r="U60" s="31"/>
      <c r="V60" s="39"/>
      <c r="W60" s="30"/>
      <c r="X60" s="30"/>
      <c r="Y60" s="30"/>
      <c r="Z60" s="30"/>
      <c r="AA60" s="15">
        <f>SUM(B60:Z60)</f>
        <v>15</v>
      </c>
      <c r="AB60" s="16" t="s">
        <v>9</v>
      </c>
      <c r="AC60" s="22"/>
      <c r="AD60" s="14"/>
    </row>
    <row r="61" spans="1:30" ht="19.5" x14ac:dyDescent="0.4">
      <c r="A61" s="7" t="s">
        <v>10</v>
      </c>
      <c r="B61" s="30">
        <v>0</v>
      </c>
      <c r="C61" s="42">
        <v>0</v>
      </c>
      <c r="D61" s="40">
        <v>0</v>
      </c>
      <c r="E61" s="40">
        <v>0</v>
      </c>
      <c r="F61" s="30">
        <v>2</v>
      </c>
      <c r="G61" s="48">
        <v>0</v>
      </c>
      <c r="H61" s="30">
        <v>1</v>
      </c>
      <c r="I61" s="30">
        <v>3</v>
      </c>
      <c r="J61" s="30"/>
      <c r="K61" s="30"/>
      <c r="L61" s="30"/>
      <c r="M61" s="30"/>
      <c r="N61" s="30"/>
      <c r="O61" s="30"/>
      <c r="P61" s="31"/>
      <c r="Q61" s="35"/>
      <c r="R61" s="30"/>
      <c r="S61" s="37"/>
      <c r="T61" s="40"/>
      <c r="U61" s="31"/>
      <c r="V61" s="39"/>
      <c r="W61" s="30"/>
      <c r="X61" s="30"/>
      <c r="Y61" s="30"/>
      <c r="Z61" s="30"/>
      <c r="AA61" s="15">
        <f>SUM(B61:Z61)</f>
        <v>6</v>
      </c>
      <c r="AB61" s="16" t="s">
        <v>10</v>
      </c>
      <c r="AC61" s="22"/>
      <c r="AD61" s="14"/>
    </row>
    <row r="62" spans="1:30" ht="19.5" x14ac:dyDescent="0.4">
      <c r="A62" s="7" t="s">
        <v>21</v>
      </c>
      <c r="B62" s="30">
        <v>1</v>
      </c>
      <c r="C62" s="42">
        <v>0</v>
      </c>
      <c r="D62" s="40">
        <v>0</v>
      </c>
      <c r="E62" s="40">
        <v>0</v>
      </c>
      <c r="F62" s="40">
        <v>0</v>
      </c>
      <c r="G62" s="48">
        <v>0</v>
      </c>
      <c r="H62" s="30">
        <v>2</v>
      </c>
      <c r="I62" s="30">
        <v>0</v>
      </c>
      <c r="J62" s="30"/>
      <c r="K62" s="30"/>
      <c r="L62" s="30"/>
      <c r="M62" s="30"/>
      <c r="N62" s="30"/>
      <c r="O62" s="30"/>
      <c r="P62" s="31"/>
      <c r="Q62" s="35"/>
      <c r="R62" s="30"/>
      <c r="S62" s="37"/>
      <c r="T62" s="40"/>
      <c r="U62" s="31"/>
      <c r="V62" s="39"/>
      <c r="W62" s="30"/>
      <c r="X62" s="30"/>
      <c r="Y62" s="30"/>
      <c r="Z62" s="30">
        <v>1</v>
      </c>
      <c r="AA62" s="15">
        <f>SUM(B62:Z62)</f>
        <v>4</v>
      </c>
      <c r="AB62" s="16" t="s">
        <v>21</v>
      </c>
      <c r="AC62" s="22"/>
      <c r="AD62" s="14"/>
    </row>
    <row r="63" spans="1:30" ht="19.5" x14ac:dyDescent="0.4">
      <c r="A63" s="7" t="s">
        <v>36</v>
      </c>
      <c r="B63" s="30">
        <v>0</v>
      </c>
      <c r="C63" s="42">
        <v>0</v>
      </c>
      <c r="D63" s="40">
        <v>0</v>
      </c>
      <c r="E63" s="40">
        <v>0</v>
      </c>
      <c r="F63" s="40">
        <v>0</v>
      </c>
      <c r="G63" s="48">
        <v>0</v>
      </c>
      <c r="H63" s="30">
        <v>0</v>
      </c>
      <c r="I63" s="30">
        <v>0</v>
      </c>
      <c r="J63" s="30"/>
      <c r="K63" s="30"/>
      <c r="L63" s="30"/>
      <c r="M63" s="30"/>
      <c r="N63" s="30"/>
      <c r="O63" s="30"/>
      <c r="P63" s="31"/>
      <c r="Q63" s="35"/>
      <c r="R63" s="30"/>
      <c r="S63" s="37"/>
      <c r="T63" s="40"/>
      <c r="U63" s="31"/>
      <c r="V63" s="39"/>
      <c r="W63" s="30"/>
      <c r="X63" s="30"/>
      <c r="Y63" s="30"/>
      <c r="Z63" s="30"/>
      <c r="AA63" s="15">
        <f>SUM(B63:Z63)</f>
        <v>0</v>
      </c>
      <c r="AB63" s="33" t="s">
        <v>36</v>
      </c>
      <c r="AC63" s="22"/>
      <c r="AD63" s="14"/>
    </row>
    <row r="64" spans="1:30" ht="19.5" x14ac:dyDescent="0.4">
      <c r="A64" s="6"/>
      <c r="B64" s="22"/>
      <c r="C64" s="43"/>
      <c r="D64" s="54"/>
      <c r="E64" s="54"/>
      <c r="F64" s="47"/>
      <c r="G64" s="22"/>
      <c r="H64" s="22"/>
      <c r="I64" s="22"/>
      <c r="J64" s="22"/>
      <c r="K64" s="22"/>
      <c r="L64" s="28"/>
      <c r="M64" s="22"/>
      <c r="N64" s="22"/>
      <c r="O64" s="22"/>
      <c r="P64" s="36"/>
      <c r="Q64" s="22"/>
      <c r="R64" s="22"/>
      <c r="S64" s="38"/>
      <c r="T64" s="41"/>
      <c r="U64" s="32"/>
      <c r="V64" s="22"/>
      <c r="W64" s="22"/>
      <c r="X64" s="22"/>
      <c r="Y64" s="22"/>
      <c r="Z64" s="22"/>
      <c r="AA64" s="28"/>
      <c r="AB64" s="24"/>
      <c r="AC64" s="22"/>
      <c r="AD64" s="14"/>
    </row>
    <row r="65" spans="1:31" ht="19.5" x14ac:dyDescent="0.4">
      <c r="A65" s="6" t="s">
        <v>11</v>
      </c>
      <c r="B65" s="22"/>
      <c r="C65" s="43"/>
      <c r="D65" s="54"/>
      <c r="E65" s="54"/>
      <c r="F65" s="47"/>
      <c r="G65" s="22"/>
      <c r="H65" s="22"/>
      <c r="I65" s="22"/>
      <c r="J65" s="22"/>
      <c r="K65" s="22"/>
      <c r="L65" s="22"/>
      <c r="M65" s="22"/>
      <c r="N65" s="22"/>
      <c r="O65" s="22"/>
      <c r="P65" s="36"/>
      <c r="Q65" s="22"/>
      <c r="R65" s="22"/>
      <c r="S65" s="38"/>
      <c r="T65" s="41"/>
      <c r="U65" s="32"/>
      <c r="V65" s="22"/>
      <c r="W65" s="22"/>
      <c r="X65" s="22"/>
      <c r="Y65" s="22"/>
      <c r="Z65" s="22"/>
      <c r="AA65" s="28"/>
      <c r="AB65" s="24" t="s">
        <v>11</v>
      </c>
      <c r="AC65" s="22"/>
      <c r="AD65" s="14"/>
    </row>
    <row r="66" spans="1:31" ht="19.5" x14ac:dyDescent="0.4">
      <c r="A66" s="7" t="s">
        <v>12</v>
      </c>
      <c r="B66" s="30">
        <v>0</v>
      </c>
      <c r="C66" s="42">
        <v>0</v>
      </c>
      <c r="D66" s="40">
        <v>0</v>
      </c>
      <c r="E66" s="40">
        <v>0</v>
      </c>
      <c r="F66" s="48">
        <v>0</v>
      </c>
      <c r="G66" s="48">
        <v>0</v>
      </c>
      <c r="H66" s="30">
        <v>3</v>
      </c>
      <c r="I66" s="48">
        <v>0</v>
      </c>
      <c r="J66" s="30"/>
      <c r="K66" s="30"/>
      <c r="L66" s="30"/>
      <c r="M66" s="30"/>
      <c r="N66" s="30"/>
      <c r="O66" s="30"/>
      <c r="P66" s="31"/>
      <c r="Q66" s="35"/>
      <c r="R66" s="30"/>
      <c r="S66" s="37"/>
      <c r="T66" s="40"/>
      <c r="U66" s="31"/>
      <c r="V66" s="39"/>
      <c r="W66" s="30"/>
      <c r="X66" s="30"/>
      <c r="Y66" s="30">
        <v>37</v>
      </c>
      <c r="Z66" s="30">
        <v>53</v>
      </c>
      <c r="AA66" s="15">
        <f t="shared" ref="AA66:AA71" si="4">SUM(B66:Z66)</f>
        <v>93</v>
      </c>
      <c r="AB66" s="16" t="s">
        <v>12</v>
      </c>
      <c r="AC66" s="22"/>
      <c r="AD66" s="14"/>
    </row>
    <row r="67" spans="1:31" ht="19.5" x14ac:dyDescent="0.4">
      <c r="A67" s="7" t="s">
        <v>13</v>
      </c>
      <c r="B67" s="30">
        <v>0</v>
      </c>
      <c r="C67" s="42">
        <v>0</v>
      </c>
      <c r="D67" s="40">
        <v>0</v>
      </c>
      <c r="E67" s="40">
        <v>0</v>
      </c>
      <c r="F67" s="30">
        <v>0</v>
      </c>
      <c r="G67" s="48">
        <v>0</v>
      </c>
      <c r="H67" s="30">
        <v>1</v>
      </c>
      <c r="I67" s="48">
        <v>0</v>
      </c>
      <c r="J67" s="30"/>
      <c r="K67" s="30"/>
      <c r="L67" s="30"/>
      <c r="M67" s="30"/>
      <c r="N67" s="30"/>
      <c r="O67" s="30"/>
      <c r="P67" s="31"/>
      <c r="Q67" s="35"/>
      <c r="R67" s="30"/>
      <c r="S67" s="37"/>
      <c r="T67" s="40"/>
      <c r="U67" s="31"/>
      <c r="V67" s="39"/>
      <c r="W67" s="30"/>
      <c r="X67" s="30"/>
      <c r="Y67" s="30">
        <v>4</v>
      </c>
      <c r="Z67" s="30">
        <v>4</v>
      </c>
      <c r="AA67" s="15">
        <f t="shared" si="4"/>
        <v>9</v>
      </c>
      <c r="AB67" s="16" t="s">
        <v>38</v>
      </c>
      <c r="AC67" s="22"/>
      <c r="AD67" s="14"/>
    </row>
    <row r="68" spans="1:31" ht="19.5" x14ac:dyDescent="0.4">
      <c r="A68" s="7" t="s">
        <v>14</v>
      </c>
      <c r="B68" s="30">
        <v>0</v>
      </c>
      <c r="C68" s="42">
        <v>0</v>
      </c>
      <c r="D68" s="40">
        <v>0</v>
      </c>
      <c r="E68" s="40">
        <v>0</v>
      </c>
      <c r="F68" s="30">
        <v>0</v>
      </c>
      <c r="G68" s="48">
        <v>0</v>
      </c>
      <c r="H68" s="48">
        <v>0</v>
      </c>
      <c r="I68" s="48">
        <v>0</v>
      </c>
      <c r="J68" s="30"/>
      <c r="K68" s="30"/>
      <c r="L68" s="30"/>
      <c r="M68" s="30"/>
      <c r="N68" s="30"/>
      <c r="O68" s="30"/>
      <c r="P68" s="31"/>
      <c r="Q68" s="35"/>
      <c r="R68" s="30"/>
      <c r="S68" s="37"/>
      <c r="T68" s="40"/>
      <c r="U68" s="31"/>
      <c r="V68" s="39"/>
      <c r="W68" s="30"/>
      <c r="X68" s="30"/>
      <c r="Y68" s="30"/>
      <c r="Z68" s="30">
        <v>1</v>
      </c>
      <c r="AA68" s="15">
        <f t="shared" si="4"/>
        <v>1</v>
      </c>
      <c r="AB68" s="16" t="s">
        <v>14</v>
      </c>
      <c r="AC68" s="22"/>
      <c r="AD68" s="14"/>
    </row>
    <row r="69" spans="1:31" ht="19.5" x14ac:dyDescent="0.4">
      <c r="A69" s="7" t="s">
        <v>15</v>
      </c>
      <c r="B69" s="30">
        <v>0</v>
      </c>
      <c r="C69" s="42">
        <v>0</v>
      </c>
      <c r="D69" s="40">
        <v>0</v>
      </c>
      <c r="E69" s="40">
        <v>0</v>
      </c>
      <c r="F69" s="30">
        <v>0</v>
      </c>
      <c r="G69" s="48">
        <v>0</v>
      </c>
      <c r="H69" s="48">
        <v>0</v>
      </c>
      <c r="I69" s="48">
        <v>0</v>
      </c>
      <c r="J69" s="30"/>
      <c r="K69" s="30"/>
      <c r="L69" s="30"/>
      <c r="M69" s="30"/>
      <c r="N69" s="30"/>
      <c r="O69" s="30"/>
      <c r="P69" s="31"/>
      <c r="Q69" s="35"/>
      <c r="R69" s="30"/>
      <c r="S69" s="37"/>
      <c r="T69" s="40"/>
      <c r="U69" s="31"/>
      <c r="V69" s="39"/>
      <c r="W69" s="30"/>
      <c r="X69" s="30"/>
      <c r="Y69" s="30">
        <v>8</v>
      </c>
      <c r="Z69" s="30">
        <v>1</v>
      </c>
      <c r="AA69" s="15">
        <f t="shared" si="4"/>
        <v>9</v>
      </c>
      <c r="AB69" s="16" t="s">
        <v>15</v>
      </c>
      <c r="AC69" s="22"/>
      <c r="AD69" s="14"/>
    </row>
    <row r="70" spans="1:31" ht="19.5" x14ac:dyDescent="0.4">
      <c r="A70" s="7" t="s">
        <v>32</v>
      </c>
      <c r="B70" s="30">
        <v>0</v>
      </c>
      <c r="C70" s="42">
        <v>0</v>
      </c>
      <c r="D70" s="40">
        <v>0</v>
      </c>
      <c r="E70" s="40">
        <v>0</v>
      </c>
      <c r="F70" s="30">
        <v>0</v>
      </c>
      <c r="G70" s="48">
        <v>0</v>
      </c>
      <c r="H70" s="48">
        <v>0</v>
      </c>
      <c r="I70" s="48">
        <v>0</v>
      </c>
      <c r="J70" s="30"/>
      <c r="K70" s="30"/>
      <c r="L70" s="30"/>
      <c r="M70" s="30"/>
      <c r="N70" s="30"/>
      <c r="O70" s="30"/>
      <c r="P70" s="31"/>
      <c r="Q70" s="35"/>
      <c r="R70" s="30"/>
      <c r="S70" s="37"/>
      <c r="T70" s="40"/>
      <c r="U70" s="31"/>
      <c r="V70" s="39"/>
      <c r="W70" s="30"/>
      <c r="X70" s="30"/>
      <c r="Y70" s="30"/>
      <c r="Z70" s="30"/>
      <c r="AA70" s="15">
        <f t="shared" si="4"/>
        <v>0</v>
      </c>
      <c r="AB70" s="16" t="s">
        <v>32</v>
      </c>
      <c r="AC70" s="22"/>
      <c r="AD70" s="14"/>
    </row>
    <row r="71" spans="1:31" ht="19.5" x14ac:dyDescent="0.4">
      <c r="A71" s="7" t="s">
        <v>36</v>
      </c>
      <c r="B71" s="30">
        <v>0</v>
      </c>
      <c r="C71" s="42">
        <v>0</v>
      </c>
      <c r="D71" s="40">
        <v>0</v>
      </c>
      <c r="E71" s="40">
        <v>0</v>
      </c>
      <c r="F71" s="30">
        <v>0</v>
      </c>
      <c r="G71" s="48">
        <v>0</v>
      </c>
      <c r="H71" s="48">
        <v>0</v>
      </c>
      <c r="I71" s="48">
        <v>0</v>
      </c>
      <c r="J71" s="30"/>
      <c r="K71" s="30"/>
      <c r="L71" s="30"/>
      <c r="M71" s="30"/>
      <c r="N71" s="30"/>
      <c r="O71" s="30"/>
      <c r="P71" s="31"/>
      <c r="Q71" s="35"/>
      <c r="R71" s="30"/>
      <c r="S71" s="37"/>
      <c r="T71" s="40"/>
      <c r="U71" s="31"/>
      <c r="V71" s="39"/>
      <c r="W71" s="30"/>
      <c r="X71" s="30"/>
      <c r="Y71" s="30">
        <v>8</v>
      </c>
      <c r="Z71" s="30">
        <v>27</v>
      </c>
      <c r="AA71" s="15">
        <f t="shared" si="4"/>
        <v>35</v>
      </c>
      <c r="AB71" s="33" t="s">
        <v>36</v>
      </c>
      <c r="AC71" s="22"/>
      <c r="AD71" s="14"/>
    </row>
    <row r="72" spans="1:31" ht="19.5" x14ac:dyDescent="0.4">
      <c r="A72" s="50"/>
      <c r="B72" s="29"/>
      <c r="C72" s="29"/>
      <c r="D72" s="29"/>
      <c r="E72" s="29"/>
      <c r="F72" s="29"/>
      <c r="G72" s="48"/>
      <c r="H72" s="48"/>
      <c r="I72" s="4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15"/>
      <c r="AB72" s="49" t="s">
        <v>39</v>
      </c>
      <c r="AC72" s="22"/>
      <c r="AD72" s="14"/>
    </row>
    <row r="73" spans="1:31" ht="19.5" x14ac:dyDescent="0.35">
      <c r="A73" s="50" t="s">
        <v>39</v>
      </c>
      <c r="B73" s="55">
        <f t="shared" ref="B73:I73" si="5">SUM(B7:B72)</f>
        <v>313</v>
      </c>
      <c r="C73" s="55">
        <f t="shared" si="5"/>
        <v>541</v>
      </c>
      <c r="D73" s="55">
        <f t="shared" si="5"/>
        <v>986</v>
      </c>
      <c r="E73" s="55">
        <f t="shared" si="5"/>
        <v>567</v>
      </c>
      <c r="F73" s="55">
        <f t="shared" si="5"/>
        <v>328</v>
      </c>
      <c r="G73" s="55">
        <f t="shared" si="5"/>
        <v>735</v>
      </c>
      <c r="H73" s="55">
        <f t="shared" si="5"/>
        <v>1091</v>
      </c>
      <c r="I73" s="55">
        <f t="shared" si="5"/>
        <v>1151</v>
      </c>
      <c r="J73" s="56"/>
      <c r="K73" s="56"/>
      <c r="L73" s="56"/>
      <c r="M73" s="56"/>
      <c r="N73" s="56"/>
      <c r="O73" s="55">
        <f>SUM(O7:O72)</f>
        <v>224</v>
      </c>
      <c r="P73" s="56"/>
      <c r="Q73" s="55">
        <f>SUM(Q7:Q72)</f>
        <v>195</v>
      </c>
      <c r="R73" s="55">
        <f>SUM(R7:R72)</f>
        <v>86</v>
      </c>
      <c r="S73" s="55">
        <f>SUM(S7:S72)</f>
        <v>80</v>
      </c>
      <c r="T73" s="56"/>
      <c r="U73" s="56"/>
      <c r="V73" s="56"/>
      <c r="W73" s="55">
        <f>SUM(W7:W72)</f>
        <v>118</v>
      </c>
      <c r="X73" s="55">
        <f>SUM(X7:X72)</f>
        <v>14</v>
      </c>
      <c r="Y73" s="55">
        <f>SUM(Y7:Y72)</f>
        <v>57</v>
      </c>
      <c r="Z73" s="55">
        <f>SUM(Z7:Z72)</f>
        <v>106</v>
      </c>
      <c r="AA73" s="55">
        <f>SUM(AA7:AA72)</f>
        <v>6590</v>
      </c>
      <c r="AB73" s="49" t="s">
        <v>39</v>
      </c>
      <c r="AC73" s="14"/>
      <c r="AD73" s="14"/>
      <c r="AE73" s="14"/>
    </row>
    <row r="74" spans="1:31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7"/>
      <c r="AC74" s="14"/>
      <c r="AD74" s="17"/>
      <c r="AE74" s="14"/>
    </row>
    <row r="75" spans="1:31" x14ac:dyDescent="0.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7"/>
      <c r="AE75" s="14"/>
    </row>
    <row r="76" spans="1:31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7"/>
      <c r="AB76" s="14"/>
      <c r="AC76" s="14"/>
      <c r="AD76" s="14"/>
      <c r="AE76" s="14"/>
    </row>
    <row r="77" spans="1:31" x14ac:dyDescent="0.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7"/>
      <c r="AB78" s="14"/>
      <c r="AC78" s="17"/>
      <c r="AD78" s="14"/>
      <c r="AE78" s="14"/>
    </row>
    <row r="79" spans="1:31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7"/>
      <c r="AD79" s="14"/>
      <c r="AE79" s="14"/>
    </row>
    <row r="80" spans="1:31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7"/>
      <c r="AB80" s="14"/>
      <c r="AC80" s="17"/>
      <c r="AD80" s="14"/>
      <c r="AE80" s="14"/>
    </row>
    <row r="81" spans="2:100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7"/>
      <c r="AD81" s="14"/>
      <c r="AE81" s="14"/>
    </row>
    <row r="82" spans="2:100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2:100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</row>
    <row r="84" spans="2:100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2:100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2:100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2:100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2:100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2:100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2:100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2:100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2:100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2:100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2:100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2:100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2:100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2:30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2:30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2:30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2:30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2:30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2:30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2:30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2:30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2:30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2:30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2:30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2:30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2:30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2:30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2:30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2:30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2:30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2:30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2:30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2:30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2:30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2:30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2:30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2:30" x14ac:dyDescent="0.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2:30" x14ac:dyDescent="0.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2:30" x14ac:dyDescent="0.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2:30" x14ac:dyDescent="0.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2:30" x14ac:dyDescent="0.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2:30" x14ac:dyDescent="0.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2:30" x14ac:dyDescent="0.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2:30" x14ac:dyDescent="0.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2:30" x14ac:dyDescent="0.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2:30" x14ac:dyDescent="0.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2:30" x14ac:dyDescent="0.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2:30" x14ac:dyDescent="0.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2:30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2:30" x14ac:dyDescent="0.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2:30" x14ac:dyDescent="0.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2:30" x14ac:dyDescent="0.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2:30" x14ac:dyDescent="0.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2:30" x14ac:dyDescent="0.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2:30" x14ac:dyDescent="0.3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2:30" x14ac:dyDescent="0.3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2:30" x14ac:dyDescent="0.3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2:30" x14ac:dyDescent="0.3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2:30" x14ac:dyDescent="0.3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2:30" x14ac:dyDescent="0.3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2:30" x14ac:dyDescent="0.3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2:30" x14ac:dyDescent="0.3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2:30" x14ac:dyDescent="0.3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2:30" x14ac:dyDescent="0.3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2:30" x14ac:dyDescent="0.3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2:30" x14ac:dyDescent="0.3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2:30" x14ac:dyDescent="0.3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2:30" x14ac:dyDescent="0.3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2:30" x14ac:dyDescent="0.3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2:30" x14ac:dyDescent="0.3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2:30" x14ac:dyDescent="0.3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2:30" x14ac:dyDescent="0.3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2:30" x14ac:dyDescent="0.3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2:30" x14ac:dyDescent="0.3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2:30" x14ac:dyDescent="0.3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2:30" x14ac:dyDescent="0.3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2:30" x14ac:dyDescent="0.3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2:30" x14ac:dyDescent="0.3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2:30" x14ac:dyDescent="0.3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2:30" x14ac:dyDescent="0.3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2:30" x14ac:dyDescent="0.3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2:30" x14ac:dyDescent="0.3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2:30" x14ac:dyDescent="0.3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2:30" x14ac:dyDescent="0.3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2:30" x14ac:dyDescent="0.3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2:30" x14ac:dyDescent="0.3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2:30" x14ac:dyDescent="0.3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2:30" x14ac:dyDescent="0.3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2:30" x14ac:dyDescent="0.3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2:30" x14ac:dyDescent="0.3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2:30" x14ac:dyDescent="0.3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2:30" x14ac:dyDescent="0.3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2:30" x14ac:dyDescent="0.3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2:30" x14ac:dyDescent="0.3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2:30" x14ac:dyDescent="0.3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2:30" x14ac:dyDescent="0.3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2:30" x14ac:dyDescent="0.3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2:30" x14ac:dyDescent="0.3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2:30" x14ac:dyDescent="0.3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2:30" x14ac:dyDescent="0.3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2:30" x14ac:dyDescent="0.3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2:30" x14ac:dyDescent="0.3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2:30" x14ac:dyDescent="0.3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2:30" x14ac:dyDescent="0.3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2:30" x14ac:dyDescent="0.3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2:30" x14ac:dyDescent="0.3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2:30" x14ac:dyDescent="0.3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2:30" x14ac:dyDescent="0.3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2:30" x14ac:dyDescent="0.3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2:30" x14ac:dyDescent="0.3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2:30" x14ac:dyDescent="0.3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2:30" x14ac:dyDescent="0.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2:30" x14ac:dyDescent="0.3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2:30" x14ac:dyDescent="0.3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2:30" x14ac:dyDescent="0.3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2:30" x14ac:dyDescent="0.3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2:30" x14ac:dyDescent="0.3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2:30" x14ac:dyDescent="0.3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2:30" x14ac:dyDescent="0.3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2:30" x14ac:dyDescent="0.3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2:30" x14ac:dyDescent="0.3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2:30" x14ac:dyDescent="0.3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2:30" x14ac:dyDescent="0.3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2:30" x14ac:dyDescent="0.3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2:30" x14ac:dyDescent="0.3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2:30" x14ac:dyDescent="0.3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2:30" x14ac:dyDescent="0.3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2:30" x14ac:dyDescent="0.3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2:30" x14ac:dyDescent="0.3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2:30" x14ac:dyDescent="0.3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2:30" x14ac:dyDescent="0.3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2:30" x14ac:dyDescent="0.3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2:30" x14ac:dyDescent="0.3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2:30" x14ac:dyDescent="0.3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2:30" x14ac:dyDescent="0.3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2:30" x14ac:dyDescent="0.3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2:30" x14ac:dyDescent="0.3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2:30" x14ac:dyDescent="0.3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2:30" x14ac:dyDescent="0.3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2:30" x14ac:dyDescent="0.3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2:30" x14ac:dyDescent="0.3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2:30" x14ac:dyDescent="0.3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2:30" x14ac:dyDescent="0.3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2:30" x14ac:dyDescent="0.3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2:30" x14ac:dyDescent="0.3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2:30" x14ac:dyDescent="0.3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2:30" x14ac:dyDescent="0.3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2:30" x14ac:dyDescent="0.3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2:30" x14ac:dyDescent="0.3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2:30" x14ac:dyDescent="0.3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2:30" x14ac:dyDescent="0.3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2:30" x14ac:dyDescent="0.3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2:30" x14ac:dyDescent="0.3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2:30" x14ac:dyDescent="0.3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2:30" x14ac:dyDescent="0.3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2:30" x14ac:dyDescent="0.3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2:30" x14ac:dyDescent="0.3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2:30" x14ac:dyDescent="0.3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2:30" x14ac:dyDescent="0.3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2:30" x14ac:dyDescent="0.3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2:30" x14ac:dyDescent="0.3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2:30" x14ac:dyDescent="0.3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2:30" x14ac:dyDescent="0.3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2:30" x14ac:dyDescent="0.3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2:30" x14ac:dyDescent="0.3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2:30" x14ac:dyDescent="0.3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2:30" x14ac:dyDescent="0.3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2:30" x14ac:dyDescent="0.3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2:30" x14ac:dyDescent="0.3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2:30" x14ac:dyDescent="0.3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2:30" x14ac:dyDescent="0.3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2:30" x14ac:dyDescent="0.3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2:30" x14ac:dyDescent="0.3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2:30" x14ac:dyDescent="0.3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2:30" x14ac:dyDescent="0.3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2:30" x14ac:dyDescent="0.3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2:30" x14ac:dyDescent="0.3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2:30" x14ac:dyDescent="0.3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2:30" x14ac:dyDescent="0.3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2:30" x14ac:dyDescent="0.3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2:30" x14ac:dyDescent="0.3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2:30" x14ac:dyDescent="0.3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2:30" x14ac:dyDescent="0.3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2:30" x14ac:dyDescent="0.3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2:30" x14ac:dyDescent="0.3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2:30" x14ac:dyDescent="0.3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2:30" x14ac:dyDescent="0.3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2:30" x14ac:dyDescent="0.3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2:30" x14ac:dyDescent="0.3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2:30" x14ac:dyDescent="0.3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2:30" x14ac:dyDescent="0.3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2:30" x14ac:dyDescent="0.3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2:30" x14ac:dyDescent="0.3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2:30" x14ac:dyDescent="0.3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2:30" x14ac:dyDescent="0.3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2:30" x14ac:dyDescent="0.3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2:30" x14ac:dyDescent="0.3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2:30" x14ac:dyDescent="0.3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2:30" x14ac:dyDescent="0.3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2:30" x14ac:dyDescent="0.3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2:30" x14ac:dyDescent="0.3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2:30" x14ac:dyDescent="0.3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2:30" x14ac:dyDescent="0.3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2:30" x14ac:dyDescent="0.3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2:30" x14ac:dyDescent="0.3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2:30" x14ac:dyDescent="0.3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2:30" x14ac:dyDescent="0.3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2:30" x14ac:dyDescent="0.3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2:30" x14ac:dyDescent="0.3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2:30" x14ac:dyDescent="0.3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2:30" x14ac:dyDescent="0.3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2:30" x14ac:dyDescent="0.3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2:30" x14ac:dyDescent="0.3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2:30" x14ac:dyDescent="0.3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2:30" x14ac:dyDescent="0.3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2:30" x14ac:dyDescent="0.3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2:30" x14ac:dyDescent="0.3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2:30" x14ac:dyDescent="0.3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2:30" x14ac:dyDescent="0.3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2:30" x14ac:dyDescent="0.3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2:30" x14ac:dyDescent="0.3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2:30" x14ac:dyDescent="0.3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2:30" x14ac:dyDescent="0.3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2:30" x14ac:dyDescent="0.3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2:30" x14ac:dyDescent="0.3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2:30" x14ac:dyDescent="0.3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2:30" x14ac:dyDescent="0.3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2:30" x14ac:dyDescent="0.3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2:30" x14ac:dyDescent="0.3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2:30" x14ac:dyDescent="0.3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2:30" x14ac:dyDescent="0.3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2:30" x14ac:dyDescent="0.3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2:30" x14ac:dyDescent="0.3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2:30" x14ac:dyDescent="0.3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2:30" x14ac:dyDescent="0.3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2:30" x14ac:dyDescent="0.3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2:30" x14ac:dyDescent="0.3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2:30" x14ac:dyDescent="0.3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2:30" x14ac:dyDescent="0.3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2:30" x14ac:dyDescent="0.3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2:30" x14ac:dyDescent="0.3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2:30" x14ac:dyDescent="0.3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2:30" x14ac:dyDescent="0.3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2:30" x14ac:dyDescent="0.3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2:30" x14ac:dyDescent="0.3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2:30" x14ac:dyDescent="0.3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2:30" x14ac:dyDescent="0.3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2:30" x14ac:dyDescent="0.3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2:30" x14ac:dyDescent="0.3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2:30" x14ac:dyDescent="0.3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2:30" x14ac:dyDescent="0.3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2:30" x14ac:dyDescent="0.3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2:30" x14ac:dyDescent="0.3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2:30" x14ac:dyDescent="0.3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2:30" x14ac:dyDescent="0.3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2:30" x14ac:dyDescent="0.3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2:30" x14ac:dyDescent="0.3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2:30" x14ac:dyDescent="0.3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2:30" x14ac:dyDescent="0.3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2:30" x14ac:dyDescent="0.3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2:30" x14ac:dyDescent="0.3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2:30" x14ac:dyDescent="0.3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2:30" x14ac:dyDescent="0.3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2:30" x14ac:dyDescent="0.3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2:30" x14ac:dyDescent="0.3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2:30" x14ac:dyDescent="0.3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2:30" x14ac:dyDescent="0.3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2:30" x14ac:dyDescent="0.3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2:30" x14ac:dyDescent="0.3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2:30" x14ac:dyDescent="0.3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2:30" x14ac:dyDescent="0.3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2:30" x14ac:dyDescent="0.3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2:30" x14ac:dyDescent="0.3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2:30" x14ac:dyDescent="0.3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2:30" x14ac:dyDescent="0.3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2:30" x14ac:dyDescent="0.3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2:30" x14ac:dyDescent="0.3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2:30" x14ac:dyDescent="0.3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2:30" x14ac:dyDescent="0.3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2:30" x14ac:dyDescent="0.3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2:30" x14ac:dyDescent="0.3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2:30" x14ac:dyDescent="0.3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2:30" x14ac:dyDescent="0.3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2:30" x14ac:dyDescent="0.3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2:30" x14ac:dyDescent="0.3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2:30" x14ac:dyDescent="0.3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2:30" x14ac:dyDescent="0.3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2:30" x14ac:dyDescent="0.3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2:30" x14ac:dyDescent="0.3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2:30" x14ac:dyDescent="0.3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2:30" x14ac:dyDescent="0.3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2:30" x14ac:dyDescent="0.3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2:30" x14ac:dyDescent="0.3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2:30" x14ac:dyDescent="0.3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2:30" x14ac:dyDescent="0.3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2:30" x14ac:dyDescent="0.3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2:30" x14ac:dyDescent="0.3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2:30" x14ac:dyDescent="0.3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2:30" x14ac:dyDescent="0.3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2:30" x14ac:dyDescent="0.3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2:30" x14ac:dyDescent="0.3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2:30" x14ac:dyDescent="0.3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2:30" x14ac:dyDescent="0.3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2:30" x14ac:dyDescent="0.3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2:30" x14ac:dyDescent="0.3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2:30" x14ac:dyDescent="0.3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2:30" x14ac:dyDescent="0.3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2:30" x14ac:dyDescent="0.3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2:30" x14ac:dyDescent="0.3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2:30" x14ac:dyDescent="0.3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2:30" x14ac:dyDescent="0.3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2:30" x14ac:dyDescent="0.3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2:30" x14ac:dyDescent="0.3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2:30" x14ac:dyDescent="0.3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2:30" x14ac:dyDescent="0.3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2:30" x14ac:dyDescent="0.3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2:30" x14ac:dyDescent="0.3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2:30" x14ac:dyDescent="0.3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2:30" x14ac:dyDescent="0.3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2:30" x14ac:dyDescent="0.3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2:30" x14ac:dyDescent="0.3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2:30" x14ac:dyDescent="0.3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2:30" x14ac:dyDescent="0.3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2:30" x14ac:dyDescent="0.3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2:30" x14ac:dyDescent="0.3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2:30" x14ac:dyDescent="0.3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2:30" x14ac:dyDescent="0.3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2:30" x14ac:dyDescent="0.3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2:30" x14ac:dyDescent="0.3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2:30" x14ac:dyDescent="0.3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2:30" x14ac:dyDescent="0.3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2:30" x14ac:dyDescent="0.3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2:30" x14ac:dyDescent="0.3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2:30" x14ac:dyDescent="0.3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2:30" x14ac:dyDescent="0.3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2:30" x14ac:dyDescent="0.3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2:30" x14ac:dyDescent="0.3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2:30" x14ac:dyDescent="0.3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2:30" x14ac:dyDescent="0.3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2:30" x14ac:dyDescent="0.3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2:30" x14ac:dyDescent="0.3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2:30" x14ac:dyDescent="0.3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2:30" x14ac:dyDescent="0.3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2:30" x14ac:dyDescent="0.3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2:30" x14ac:dyDescent="0.3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2:30" x14ac:dyDescent="0.3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2:30" x14ac:dyDescent="0.3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2:30" x14ac:dyDescent="0.3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2:30" x14ac:dyDescent="0.3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2:30" x14ac:dyDescent="0.3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2:30" x14ac:dyDescent="0.3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2:30" x14ac:dyDescent="0.3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2:30" x14ac:dyDescent="0.3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2:30" x14ac:dyDescent="0.3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2:30" x14ac:dyDescent="0.3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2:30" x14ac:dyDescent="0.3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2:30" x14ac:dyDescent="0.3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2:30" x14ac:dyDescent="0.3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2:30" x14ac:dyDescent="0.3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2:30" x14ac:dyDescent="0.3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2:30" x14ac:dyDescent="0.3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2:30" x14ac:dyDescent="0.3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2:30" x14ac:dyDescent="0.3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2:30" x14ac:dyDescent="0.3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2:30" x14ac:dyDescent="0.3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2:30" x14ac:dyDescent="0.3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2:30" x14ac:dyDescent="0.3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2:30" x14ac:dyDescent="0.3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2:30" x14ac:dyDescent="0.3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2:30" x14ac:dyDescent="0.3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2:30" x14ac:dyDescent="0.3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2:30" x14ac:dyDescent="0.3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2:30" x14ac:dyDescent="0.3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2:30" x14ac:dyDescent="0.3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2:30" x14ac:dyDescent="0.3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2:30" x14ac:dyDescent="0.3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2:30" x14ac:dyDescent="0.3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2:30" x14ac:dyDescent="0.3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2:30" x14ac:dyDescent="0.3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2:30" x14ac:dyDescent="0.3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2:30" x14ac:dyDescent="0.3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2:30" x14ac:dyDescent="0.3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2:30" x14ac:dyDescent="0.3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2:30" x14ac:dyDescent="0.3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2:30" x14ac:dyDescent="0.3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2:30" x14ac:dyDescent="0.3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2:30" x14ac:dyDescent="0.3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2:30" x14ac:dyDescent="0.3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2:30" x14ac:dyDescent="0.3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2:30" x14ac:dyDescent="0.3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2:30" x14ac:dyDescent="0.3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2:30" x14ac:dyDescent="0.3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2:30" x14ac:dyDescent="0.3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2:30" x14ac:dyDescent="0.3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2:30" x14ac:dyDescent="0.3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2:30" x14ac:dyDescent="0.3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2:30" x14ac:dyDescent="0.3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2:30" x14ac:dyDescent="0.3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2:30" x14ac:dyDescent="0.3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2:30" x14ac:dyDescent="0.3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2:30" x14ac:dyDescent="0.3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2:30" x14ac:dyDescent="0.3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2:30" x14ac:dyDescent="0.3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2:30" x14ac:dyDescent="0.3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2:30" x14ac:dyDescent="0.3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2:30" x14ac:dyDescent="0.3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2:30" x14ac:dyDescent="0.3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2:30" x14ac:dyDescent="0.3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2:30" x14ac:dyDescent="0.3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2:30" x14ac:dyDescent="0.3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2:30" x14ac:dyDescent="0.3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2:30" x14ac:dyDescent="0.3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2:30" x14ac:dyDescent="0.3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2:30" x14ac:dyDescent="0.3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2:30" x14ac:dyDescent="0.3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2:30" x14ac:dyDescent="0.3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2:30" x14ac:dyDescent="0.3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2:30" x14ac:dyDescent="0.3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2:30" x14ac:dyDescent="0.3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2:30" x14ac:dyDescent="0.3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2:30" x14ac:dyDescent="0.3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2:30" x14ac:dyDescent="0.3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2:30" x14ac:dyDescent="0.3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2:30" x14ac:dyDescent="0.3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2:30" x14ac:dyDescent="0.3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2:30" x14ac:dyDescent="0.3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2:30" x14ac:dyDescent="0.3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2:30" x14ac:dyDescent="0.3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2:30" x14ac:dyDescent="0.3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2:30" x14ac:dyDescent="0.3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2:30" x14ac:dyDescent="0.3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2:30" x14ac:dyDescent="0.3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2:30" x14ac:dyDescent="0.3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2:30" x14ac:dyDescent="0.3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2:30" x14ac:dyDescent="0.3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2:30" x14ac:dyDescent="0.3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2:30" x14ac:dyDescent="0.3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2:30" x14ac:dyDescent="0.3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2:30" x14ac:dyDescent="0.3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2:30" x14ac:dyDescent="0.3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2:30" x14ac:dyDescent="0.3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2:30" x14ac:dyDescent="0.3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2:30" x14ac:dyDescent="0.3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2:30" x14ac:dyDescent="0.3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2:30" x14ac:dyDescent="0.3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2:30" x14ac:dyDescent="0.3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2:30" x14ac:dyDescent="0.3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2:30" x14ac:dyDescent="0.3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2:30" x14ac:dyDescent="0.3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2:30" x14ac:dyDescent="0.3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2:30" x14ac:dyDescent="0.3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2:30" x14ac:dyDescent="0.3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2:30" x14ac:dyDescent="0.3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2:30" x14ac:dyDescent="0.3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2:30" x14ac:dyDescent="0.3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2:30" x14ac:dyDescent="0.3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2:30" x14ac:dyDescent="0.3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2:30" x14ac:dyDescent="0.3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2:30" x14ac:dyDescent="0.3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2:30" x14ac:dyDescent="0.3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2:30" x14ac:dyDescent="0.3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2:30" x14ac:dyDescent="0.3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2:30" x14ac:dyDescent="0.3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2:30" x14ac:dyDescent="0.3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2:30" x14ac:dyDescent="0.3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2:30" x14ac:dyDescent="0.3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2:30" x14ac:dyDescent="0.3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2:30" x14ac:dyDescent="0.3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2:30" x14ac:dyDescent="0.3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2:30" x14ac:dyDescent="0.3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2:30" x14ac:dyDescent="0.3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2:30" x14ac:dyDescent="0.3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2:30" x14ac:dyDescent="0.3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2:30" x14ac:dyDescent="0.3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2:30" x14ac:dyDescent="0.3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2:30" x14ac:dyDescent="0.3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2:30" x14ac:dyDescent="0.3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2:30" x14ac:dyDescent="0.3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2:30" x14ac:dyDescent="0.3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2:30" x14ac:dyDescent="0.3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2:30" x14ac:dyDescent="0.3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2:30" x14ac:dyDescent="0.3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2:30" x14ac:dyDescent="0.3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2:30" x14ac:dyDescent="0.3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2:30" x14ac:dyDescent="0.3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2:30" x14ac:dyDescent="0.3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2:30" x14ac:dyDescent="0.3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2:30" x14ac:dyDescent="0.3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2:30" x14ac:dyDescent="0.3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2:30" x14ac:dyDescent="0.3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2:30" x14ac:dyDescent="0.3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2:30" x14ac:dyDescent="0.3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2:30" x14ac:dyDescent="0.3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2:30" x14ac:dyDescent="0.3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2:30" x14ac:dyDescent="0.3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2:30" x14ac:dyDescent="0.3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2:30" x14ac:dyDescent="0.3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2:30" x14ac:dyDescent="0.3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2:30" x14ac:dyDescent="0.3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2:30" x14ac:dyDescent="0.3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2:30" x14ac:dyDescent="0.3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2:30" x14ac:dyDescent="0.3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2:30" x14ac:dyDescent="0.3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2:30" x14ac:dyDescent="0.3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2:30" x14ac:dyDescent="0.3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2:30" x14ac:dyDescent="0.3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2:30" x14ac:dyDescent="0.3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2:30" x14ac:dyDescent="0.3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2:30" x14ac:dyDescent="0.3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2:30" x14ac:dyDescent="0.3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2:30" x14ac:dyDescent="0.3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2:30" x14ac:dyDescent="0.3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2:30" x14ac:dyDescent="0.3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2:30" x14ac:dyDescent="0.3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2:30" x14ac:dyDescent="0.3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2:30" x14ac:dyDescent="0.3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2:30" x14ac:dyDescent="0.3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2:30" x14ac:dyDescent="0.3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2:30" x14ac:dyDescent="0.3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2:30" x14ac:dyDescent="0.3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2:30" x14ac:dyDescent="0.3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2:30" x14ac:dyDescent="0.3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2:30" x14ac:dyDescent="0.3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2:30" x14ac:dyDescent="0.3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2:30" x14ac:dyDescent="0.3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2:30" x14ac:dyDescent="0.3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2:30" x14ac:dyDescent="0.3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2:30" x14ac:dyDescent="0.3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2:30" x14ac:dyDescent="0.3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2:30" x14ac:dyDescent="0.3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2:30" x14ac:dyDescent="0.3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2:30" x14ac:dyDescent="0.3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2:30" x14ac:dyDescent="0.3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2:30" x14ac:dyDescent="0.3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2:30" x14ac:dyDescent="0.3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2:30" x14ac:dyDescent="0.3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2:30" x14ac:dyDescent="0.3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2:30" x14ac:dyDescent="0.3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2:30" x14ac:dyDescent="0.3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2:30" x14ac:dyDescent="0.3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2:30" x14ac:dyDescent="0.3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2:30" x14ac:dyDescent="0.3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2:30" x14ac:dyDescent="0.3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2:30" x14ac:dyDescent="0.3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2:30" x14ac:dyDescent="0.3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2:30" x14ac:dyDescent="0.3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2:30" x14ac:dyDescent="0.3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2:30" x14ac:dyDescent="0.3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2:30" x14ac:dyDescent="0.3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2:30" x14ac:dyDescent="0.3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2:30" x14ac:dyDescent="0.3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2:30" x14ac:dyDescent="0.3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2:30" x14ac:dyDescent="0.3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2:30" x14ac:dyDescent="0.3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2:30" x14ac:dyDescent="0.3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2:30" x14ac:dyDescent="0.3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2:30" x14ac:dyDescent="0.3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2:30" x14ac:dyDescent="0.3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2:30" x14ac:dyDescent="0.3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2:30" x14ac:dyDescent="0.3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2:30" x14ac:dyDescent="0.3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2:30" x14ac:dyDescent="0.3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2:30" x14ac:dyDescent="0.3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2:30" x14ac:dyDescent="0.3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2:30" x14ac:dyDescent="0.3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2:30" x14ac:dyDescent="0.3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2:30" x14ac:dyDescent="0.3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2:30" x14ac:dyDescent="0.3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2:30" x14ac:dyDescent="0.3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2:30" x14ac:dyDescent="0.3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2:30" x14ac:dyDescent="0.3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2:30" x14ac:dyDescent="0.3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2:30" x14ac:dyDescent="0.3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2:30" x14ac:dyDescent="0.3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2:30" x14ac:dyDescent="0.3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2:30" x14ac:dyDescent="0.3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2:30" x14ac:dyDescent="0.3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2:30" x14ac:dyDescent="0.3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2:30" x14ac:dyDescent="0.3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2:30" x14ac:dyDescent="0.3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2:30" x14ac:dyDescent="0.3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2:30" x14ac:dyDescent="0.3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2:30" x14ac:dyDescent="0.3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2:30" x14ac:dyDescent="0.3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2:30" x14ac:dyDescent="0.3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2:30" x14ac:dyDescent="0.3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2:30" x14ac:dyDescent="0.3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2:30" x14ac:dyDescent="0.3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2:30" x14ac:dyDescent="0.3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2:30" x14ac:dyDescent="0.3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2:30" x14ac:dyDescent="0.3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2:30" x14ac:dyDescent="0.3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2:30" x14ac:dyDescent="0.3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2:30" x14ac:dyDescent="0.3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2:30" x14ac:dyDescent="0.3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2:30" x14ac:dyDescent="0.3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2:30" x14ac:dyDescent="0.3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2:30" x14ac:dyDescent="0.3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2:30" x14ac:dyDescent="0.3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2:30" x14ac:dyDescent="0.3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2:30" x14ac:dyDescent="0.3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2:30" x14ac:dyDescent="0.3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2:30" x14ac:dyDescent="0.3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2:30" x14ac:dyDescent="0.3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2:30" x14ac:dyDescent="0.3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2:30" x14ac:dyDescent="0.3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2:30" x14ac:dyDescent="0.3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2:30" x14ac:dyDescent="0.3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2:30" x14ac:dyDescent="0.3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2:30" x14ac:dyDescent="0.3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2:30" x14ac:dyDescent="0.3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2:30" x14ac:dyDescent="0.3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2:30" x14ac:dyDescent="0.3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2:30" x14ac:dyDescent="0.3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2:30" x14ac:dyDescent="0.3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2:30" x14ac:dyDescent="0.3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2:30" x14ac:dyDescent="0.3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2:30" x14ac:dyDescent="0.3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2:30" x14ac:dyDescent="0.3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2:30" x14ac:dyDescent="0.3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2:30" x14ac:dyDescent="0.3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2:30" x14ac:dyDescent="0.3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2:30" x14ac:dyDescent="0.3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2:30" x14ac:dyDescent="0.3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2:30" x14ac:dyDescent="0.3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2:30" x14ac:dyDescent="0.3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2:30" x14ac:dyDescent="0.3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2:30" x14ac:dyDescent="0.3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2:30" x14ac:dyDescent="0.3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2:30" x14ac:dyDescent="0.3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2:30" x14ac:dyDescent="0.3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2:30" x14ac:dyDescent="0.3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2:30" x14ac:dyDescent="0.3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2:30" x14ac:dyDescent="0.3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2:30" x14ac:dyDescent="0.3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2:30" x14ac:dyDescent="0.3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2:30" x14ac:dyDescent="0.3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2:30" x14ac:dyDescent="0.3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2:30" x14ac:dyDescent="0.3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2:30" x14ac:dyDescent="0.3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2:30" x14ac:dyDescent="0.3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2:30" x14ac:dyDescent="0.3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2:30" x14ac:dyDescent="0.3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2:30" x14ac:dyDescent="0.3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2:30" x14ac:dyDescent="0.3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2:30" x14ac:dyDescent="0.3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2:30" x14ac:dyDescent="0.3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2:30" x14ac:dyDescent="0.3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2:30" x14ac:dyDescent="0.3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2:30" x14ac:dyDescent="0.3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2:30" x14ac:dyDescent="0.3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2:30" x14ac:dyDescent="0.3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2:30" x14ac:dyDescent="0.3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2:30" x14ac:dyDescent="0.3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2:30" x14ac:dyDescent="0.3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2:30" x14ac:dyDescent="0.3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2:30" x14ac:dyDescent="0.3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2:30" x14ac:dyDescent="0.3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2:30" x14ac:dyDescent="0.3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2:30" x14ac:dyDescent="0.3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2:30" x14ac:dyDescent="0.3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2:30" x14ac:dyDescent="0.3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2:30" x14ac:dyDescent="0.3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2:30" x14ac:dyDescent="0.3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2:30" x14ac:dyDescent="0.3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2:30" x14ac:dyDescent="0.3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2:30" x14ac:dyDescent="0.3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2:30" x14ac:dyDescent="0.3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2:30" x14ac:dyDescent="0.3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2:30" x14ac:dyDescent="0.3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2:30" x14ac:dyDescent="0.3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2:30" x14ac:dyDescent="0.3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2:30" x14ac:dyDescent="0.3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2:30" x14ac:dyDescent="0.3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2:30" x14ac:dyDescent="0.3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2:30" x14ac:dyDescent="0.3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2:30" x14ac:dyDescent="0.3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2:30" x14ac:dyDescent="0.3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2:30" x14ac:dyDescent="0.3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2:30" x14ac:dyDescent="0.3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2:30" x14ac:dyDescent="0.3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2:30" x14ac:dyDescent="0.3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2:30" x14ac:dyDescent="0.3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2:30" x14ac:dyDescent="0.3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2:30" x14ac:dyDescent="0.3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2:30" x14ac:dyDescent="0.3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2:30" x14ac:dyDescent="0.3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2:30" x14ac:dyDescent="0.3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2:30" x14ac:dyDescent="0.3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2:30" x14ac:dyDescent="0.3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2:30" x14ac:dyDescent="0.3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2:30" x14ac:dyDescent="0.3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2:30" x14ac:dyDescent="0.3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2:30" x14ac:dyDescent="0.3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2:30" x14ac:dyDescent="0.3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2:30" x14ac:dyDescent="0.3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2:30" x14ac:dyDescent="0.3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2:30" x14ac:dyDescent="0.3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2:30" x14ac:dyDescent="0.3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2:30" x14ac:dyDescent="0.3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2:30" x14ac:dyDescent="0.3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2:30" x14ac:dyDescent="0.3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2:30" x14ac:dyDescent="0.3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2:30" x14ac:dyDescent="0.3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2:30" x14ac:dyDescent="0.3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2:30" x14ac:dyDescent="0.3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2:30" x14ac:dyDescent="0.3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2:30" x14ac:dyDescent="0.3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2:30" x14ac:dyDescent="0.3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2:30" x14ac:dyDescent="0.3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2:30" x14ac:dyDescent="0.3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2:30" x14ac:dyDescent="0.3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2:30" x14ac:dyDescent="0.3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2:30" x14ac:dyDescent="0.3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2:30" x14ac:dyDescent="0.3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2:30" x14ac:dyDescent="0.3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2:30" x14ac:dyDescent="0.3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2:30" x14ac:dyDescent="0.3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2:30" x14ac:dyDescent="0.3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2:30" x14ac:dyDescent="0.3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2:30" x14ac:dyDescent="0.3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2:30" x14ac:dyDescent="0.3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2:30" x14ac:dyDescent="0.3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2:30" x14ac:dyDescent="0.3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2:30" x14ac:dyDescent="0.3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2:30" x14ac:dyDescent="0.3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2:30" x14ac:dyDescent="0.3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2:30" x14ac:dyDescent="0.3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2:30" x14ac:dyDescent="0.3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2:30" x14ac:dyDescent="0.3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2:30" x14ac:dyDescent="0.3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2:30" x14ac:dyDescent="0.3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2:30" x14ac:dyDescent="0.3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2:30" x14ac:dyDescent="0.3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2:30" x14ac:dyDescent="0.3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2:30" x14ac:dyDescent="0.3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2:30" x14ac:dyDescent="0.3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2:30" x14ac:dyDescent="0.3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2:30" x14ac:dyDescent="0.3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2:30" x14ac:dyDescent="0.3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2:30" x14ac:dyDescent="0.3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2:30" x14ac:dyDescent="0.3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2:30" x14ac:dyDescent="0.3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2:30" x14ac:dyDescent="0.3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2:30" x14ac:dyDescent="0.3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2:30" x14ac:dyDescent="0.3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2:30" x14ac:dyDescent="0.3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2:30" x14ac:dyDescent="0.3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2:30" x14ac:dyDescent="0.3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2:30" x14ac:dyDescent="0.3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2:30" x14ac:dyDescent="0.3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2:30" x14ac:dyDescent="0.3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2:30" x14ac:dyDescent="0.3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2:30" x14ac:dyDescent="0.3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2:30" x14ac:dyDescent="0.3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2:30" x14ac:dyDescent="0.3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2:30" x14ac:dyDescent="0.3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2:30" x14ac:dyDescent="0.3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2:30" x14ac:dyDescent="0.3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2:30" x14ac:dyDescent="0.3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2:30" x14ac:dyDescent="0.3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2:30" x14ac:dyDescent="0.3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2:30" x14ac:dyDescent="0.3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2:30" x14ac:dyDescent="0.3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2:30" x14ac:dyDescent="0.3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2:30" x14ac:dyDescent="0.3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2:30" x14ac:dyDescent="0.3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2:30" x14ac:dyDescent="0.3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2:30" x14ac:dyDescent="0.3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2:30" x14ac:dyDescent="0.3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2:30" x14ac:dyDescent="0.3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2:30" x14ac:dyDescent="0.3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2:30" x14ac:dyDescent="0.3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2:30" x14ac:dyDescent="0.3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2:30" x14ac:dyDescent="0.3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2:30" x14ac:dyDescent="0.3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2:30" x14ac:dyDescent="0.3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2:30" x14ac:dyDescent="0.3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2:30" x14ac:dyDescent="0.3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2:30" x14ac:dyDescent="0.3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2:30" x14ac:dyDescent="0.3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2:30" x14ac:dyDescent="0.3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2:30" x14ac:dyDescent="0.3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2:30" x14ac:dyDescent="0.3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2:30" x14ac:dyDescent="0.3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2:30" x14ac:dyDescent="0.3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2:30" x14ac:dyDescent="0.3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2:30" x14ac:dyDescent="0.3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2:30" x14ac:dyDescent="0.3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2:30" x14ac:dyDescent="0.3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2:30" x14ac:dyDescent="0.3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2:30" x14ac:dyDescent="0.3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2:30" x14ac:dyDescent="0.3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2:30" x14ac:dyDescent="0.3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2:30" x14ac:dyDescent="0.3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2:30" x14ac:dyDescent="0.3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2:30" x14ac:dyDescent="0.3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2:30" x14ac:dyDescent="0.3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2:30" x14ac:dyDescent="0.3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2:30" x14ac:dyDescent="0.3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2:30" x14ac:dyDescent="0.3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2:30" x14ac:dyDescent="0.3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2:30" x14ac:dyDescent="0.3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2:30" x14ac:dyDescent="0.3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2:30" x14ac:dyDescent="0.3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2:30" x14ac:dyDescent="0.3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2:30" x14ac:dyDescent="0.3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2:30" x14ac:dyDescent="0.3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2:30" x14ac:dyDescent="0.3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2:30" x14ac:dyDescent="0.3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2:30" x14ac:dyDescent="0.3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2:30" x14ac:dyDescent="0.3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2:30" x14ac:dyDescent="0.3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2:30" x14ac:dyDescent="0.3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2:30" x14ac:dyDescent="0.3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2:30" x14ac:dyDescent="0.3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2:30" x14ac:dyDescent="0.3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2:30" x14ac:dyDescent="0.3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2:30" x14ac:dyDescent="0.3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2:30" x14ac:dyDescent="0.3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2:30" x14ac:dyDescent="0.3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2:30" x14ac:dyDescent="0.3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2:30" x14ac:dyDescent="0.3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2:30" x14ac:dyDescent="0.3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2:30" x14ac:dyDescent="0.3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2:30" x14ac:dyDescent="0.3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2:30" x14ac:dyDescent="0.3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2:30" x14ac:dyDescent="0.3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2:30" x14ac:dyDescent="0.3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2:30" x14ac:dyDescent="0.3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2:30" x14ac:dyDescent="0.3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2:30" x14ac:dyDescent="0.3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2:30" x14ac:dyDescent="0.3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2:30" x14ac:dyDescent="0.3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2:30" x14ac:dyDescent="0.3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2:30" x14ac:dyDescent="0.3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2:30" x14ac:dyDescent="0.3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2:30" x14ac:dyDescent="0.3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2:30" x14ac:dyDescent="0.3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2:30" x14ac:dyDescent="0.3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2:30" x14ac:dyDescent="0.3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2:30" x14ac:dyDescent="0.3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2:30" x14ac:dyDescent="0.3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2:30" x14ac:dyDescent="0.3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2:30" x14ac:dyDescent="0.3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2:30" x14ac:dyDescent="0.3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2:30" x14ac:dyDescent="0.3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2:30" x14ac:dyDescent="0.3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2:30" x14ac:dyDescent="0.3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2:30" x14ac:dyDescent="0.3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2:30" x14ac:dyDescent="0.3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2:30" x14ac:dyDescent="0.3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2:30" x14ac:dyDescent="0.3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2:30" x14ac:dyDescent="0.3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2:30" x14ac:dyDescent="0.3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2:30" x14ac:dyDescent="0.3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2:30" x14ac:dyDescent="0.3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2:30" x14ac:dyDescent="0.3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2:30" x14ac:dyDescent="0.3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2:30" x14ac:dyDescent="0.3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2:30" x14ac:dyDescent="0.3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2:30" x14ac:dyDescent="0.3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2:30" x14ac:dyDescent="0.3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2:30" x14ac:dyDescent="0.3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2:30" x14ac:dyDescent="0.3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2:30" x14ac:dyDescent="0.3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2:30" x14ac:dyDescent="0.3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2:30" x14ac:dyDescent="0.3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2:30" x14ac:dyDescent="0.3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2:30" x14ac:dyDescent="0.3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2:30" x14ac:dyDescent="0.3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2:30" x14ac:dyDescent="0.3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2:30" x14ac:dyDescent="0.3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2:30" x14ac:dyDescent="0.3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2:30" x14ac:dyDescent="0.3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2:30" x14ac:dyDescent="0.3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2:30" x14ac:dyDescent="0.3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2:30" x14ac:dyDescent="0.3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2:30" x14ac:dyDescent="0.3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2:30" x14ac:dyDescent="0.3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2:30" x14ac:dyDescent="0.3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2:30" x14ac:dyDescent="0.3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2:30" x14ac:dyDescent="0.3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2:30" x14ac:dyDescent="0.3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2:30" x14ac:dyDescent="0.3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2:30" x14ac:dyDescent="0.3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2:30" x14ac:dyDescent="0.3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2:30" x14ac:dyDescent="0.3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2:30" x14ac:dyDescent="0.3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2:30" x14ac:dyDescent="0.3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2:30" x14ac:dyDescent="0.3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2:30" x14ac:dyDescent="0.3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2:30" x14ac:dyDescent="0.3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2:30" x14ac:dyDescent="0.3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2:30" x14ac:dyDescent="0.3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2:30" x14ac:dyDescent="0.3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2:30" x14ac:dyDescent="0.3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2:30" x14ac:dyDescent="0.3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2:30" x14ac:dyDescent="0.3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2:30" x14ac:dyDescent="0.3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2:30" x14ac:dyDescent="0.3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2:30" x14ac:dyDescent="0.3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2:30" x14ac:dyDescent="0.3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2:30" x14ac:dyDescent="0.3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2:30" x14ac:dyDescent="0.3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2:30" x14ac:dyDescent="0.3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2:30" x14ac:dyDescent="0.3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2:30" x14ac:dyDescent="0.3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2:30" x14ac:dyDescent="0.3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2:30" x14ac:dyDescent="0.3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2:30" x14ac:dyDescent="0.3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2:30" x14ac:dyDescent="0.3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2:30" x14ac:dyDescent="0.3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2:30" x14ac:dyDescent="0.3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2:30" x14ac:dyDescent="0.3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2:30" x14ac:dyDescent="0.3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2:30" x14ac:dyDescent="0.3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spans="2:30" x14ac:dyDescent="0.3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2:30" x14ac:dyDescent="0.3"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2:30" x14ac:dyDescent="0.3"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spans="2:30" x14ac:dyDescent="0.3"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spans="2:30" x14ac:dyDescent="0.3"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spans="2:30" x14ac:dyDescent="0.3"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spans="2:30" x14ac:dyDescent="0.3"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spans="2:30" x14ac:dyDescent="0.3"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spans="2:30" x14ac:dyDescent="0.3"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spans="2:30" x14ac:dyDescent="0.3"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spans="2:30" x14ac:dyDescent="0.3"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  <row r="1012" spans="2:30" x14ac:dyDescent="0.3"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</row>
    <row r="1013" spans="2:30" x14ac:dyDescent="0.3"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</row>
    <row r="1014" spans="2:30" x14ac:dyDescent="0.3"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</row>
    <row r="1015" spans="2:30" x14ac:dyDescent="0.3"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</row>
    <row r="1016" spans="2:30" x14ac:dyDescent="0.3"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</row>
    <row r="1017" spans="2:30" x14ac:dyDescent="0.3"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</row>
    <row r="1018" spans="2:30" x14ac:dyDescent="0.3"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</row>
    <row r="1019" spans="2:30" x14ac:dyDescent="0.3"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</row>
    <row r="1020" spans="2:30" x14ac:dyDescent="0.3"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</row>
    <row r="1021" spans="2:30" x14ac:dyDescent="0.3"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</row>
    <row r="1022" spans="2:30" x14ac:dyDescent="0.3"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</row>
    <row r="1023" spans="2:30" x14ac:dyDescent="0.3"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</row>
    <row r="1024" spans="2:30" x14ac:dyDescent="0.3"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</row>
    <row r="1025" spans="2:30" x14ac:dyDescent="0.3"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</row>
    <row r="1026" spans="2:30" x14ac:dyDescent="0.3"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</row>
    <row r="1027" spans="2:30" x14ac:dyDescent="0.3"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</row>
    <row r="1028" spans="2:30" x14ac:dyDescent="0.3"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</row>
    <row r="1029" spans="2:30" x14ac:dyDescent="0.3"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</row>
    <row r="1030" spans="2:30" x14ac:dyDescent="0.3"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</row>
    <row r="1031" spans="2:30" x14ac:dyDescent="0.3"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</row>
    <row r="1032" spans="2:30" x14ac:dyDescent="0.3"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</row>
    <row r="1033" spans="2:30" x14ac:dyDescent="0.3"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</row>
    <row r="1034" spans="2:30" x14ac:dyDescent="0.3"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</row>
    <row r="1035" spans="2:30" x14ac:dyDescent="0.3"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</row>
    <row r="1036" spans="2:30" x14ac:dyDescent="0.3"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</row>
    <row r="1037" spans="2:30" x14ac:dyDescent="0.3"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</row>
    <row r="1038" spans="2:30" x14ac:dyDescent="0.3"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</row>
    <row r="1039" spans="2:30" x14ac:dyDescent="0.3"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</row>
    <row r="1040" spans="2:30" x14ac:dyDescent="0.3"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</row>
    <row r="1041" spans="2:30" x14ac:dyDescent="0.3"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</row>
    <row r="1042" spans="2:30" x14ac:dyDescent="0.3"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</row>
    <row r="1043" spans="2:30" x14ac:dyDescent="0.3"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</row>
    <row r="1044" spans="2:30" x14ac:dyDescent="0.3"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</row>
    <row r="1045" spans="2:30" x14ac:dyDescent="0.3"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</row>
    <row r="1046" spans="2:30" x14ac:dyDescent="0.3"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</row>
    <row r="1047" spans="2:30" x14ac:dyDescent="0.3"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</row>
    <row r="1048" spans="2:30" x14ac:dyDescent="0.3"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</row>
    <row r="1049" spans="2:30" x14ac:dyDescent="0.3"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</row>
    <row r="1050" spans="2:30" x14ac:dyDescent="0.3"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</row>
    <row r="1051" spans="2:30" x14ac:dyDescent="0.3"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</row>
    <row r="1052" spans="2:30" x14ac:dyDescent="0.3"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</row>
    <row r="1053" spans="2:30" x14ac:dyDescent="0.3"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</row>
    <row r="1054" spans="2:30" x14ac:dyDescent="0.3"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</row>
    <row r="1055" spans="2:30" x14ac:dyDescent="0.3"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</row>
    <row r="1056" spans="2:30" x14ac:dyDescent="0.3"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</row>
    <row r="1057" spans="2:30" x14ac:dyDescent="0.3"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</row>
    <row r="1058" spans="2:30" x14ac:dyDescent="0.3"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</row>
    <row r="1059" spans="2:30" x14ac:dyDescent="0.3"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</row>
    <row r="1060" spans="2:30" x14ac:dyDescent="0.3"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</row>
    <row r="1061" spans="2:30" x14ac:dyDescent="0.3"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</row>
    <row r="1062" spans="2:30" x14ac:dyDescent="0.3"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</row>
    <row r="1063" spans="2:30" x14ac:dyDescent="0.3"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</row>
    <row r="1064" spans="2:30" x14ac:dyDescent="0.3"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</row>
    <row r="1065" spans="2:30" x14ac:dyDescent="0.3"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</row>
    <row r="1066" spans="2:30" x14ac:dyDescent="0.3"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</row>
    <row r="1067" spans="2:30" x14ac:dyDescent="0.3"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</row>
    <row r="1068" spans="2:30" x14ac:dyDescent="0.3"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</row>
    <row r="1069" spans="2:30" x14ac:dyDescent="0.3"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</row>
    <row r="1070" spans="2:30" x14ac:dyDescent="0.3"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</row>
    <row r="1071" spans="2:30" x14ac:dyDescent="0.3"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</row>
    <row r="1072" spans="2:30" x14ac:dyDescent="0.3"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</row>
    <row r="1073" spans="2:30" x14ac:dyDescent="0.3"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</row>
    <row r="1074" spans="2:30" x14ac:dyDescent="0.3"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</row>
    <row r="1075" spans="2:30" x14ac:dyDescent="0.3"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</row>
    <row r="1076" spans="2:30" x14ac:dyDescent="0.3"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</row>
    <row r="1077" spans="2:30" x14ac:dyDescent="0.3"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</row>
    <row r="1078" spans="2:30" x14ac:dyDescent="0.3"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</row>
    <row r="1079" spans="2:30" x14ac:dyDescent="0.3"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</row>
    <row r="1080" spans="2:30" x14ac:dyDescent="0.3"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</row>
    <row r="1081" spans="2:30" x14ac:dyDescent="0.3"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</row>
    <row r="1082" spans="2:30" x14ac:dyDescent="0.3"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</row>
    <row r="1083" spans="2:30" x14ac:dyDescent="0.3"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</row>
    <row r="1084" spans="2:30" x14ac:dyDescent="0.3"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</row>
    <row r="1085" spans="2:30" x14ac:dyDescent="0.3"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</row>
    <row r="1086" spans="2:30" x14ac:dyDescent="0.3"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</row>
    <row r="1087" spans="2:30" x14ac:dyDescent="0.3"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</row>
    <row r="1088" spans="2:30" x14ac:dyDescent="0.3"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</row>
    <row r="1089" spans="2:30" x14ac:dyDescent="0.3"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</row>
    <row r="1090" spans="2:30" x14ac:dyDescent="0.3"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</row>
    <row r="1091" spans="2:30" x14ac:dyDescent="0.3"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</row>
    <row r="1092" spans="2:30" x14ac:dyDescent="0.3"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</row>
    <row r="1093" spans="2:30" x14ac:dyDescent="0.3"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</row>
    <row r="1094" spans="2:30" x14ac:dyDescent="0.3"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</row>
    <row r="1095" spans="2:30" x14ac:dyDescent="0.3"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</row>
    <row r="1096" spans="2:30" x14ac:dyDescent="0.3"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</row>
    <row r="1097" spans="2:30" x14ac:dyDescent="0.3"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</row>
    <row r="1098" spans="2:30" x14ac:dyDescent="0.3"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</row>
    <row r="1099" spans="2:30" x14ac:dyDescent="0.3"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</row>
    <row r="1100" spans="2:30" x14ac:dyDescent="0.3"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</row>
    <row r="1101" spans="2:30" x14ac:dyDescent="0.3"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</row>
    <row r="1102" spans="2:30" x14ac:dyDescent="0.3"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</row>
    <row r="1103" spans="2:30" x14ac:dyDescent="0.3"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</row>
    <row r="1104" spans="2:30" x14ac:dyDescent="0.3"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</row>
    <row r="1105" spans="2:30" x14ac:dyDescent="0.3"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</row>
    <row r="1106" spans="2:30" x14ac:dyDescent="0.3"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</row>
    <row r="1107" spans="2:30" x14ac:dyDescent="0.3"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</row>
    <row r="1108" spans="2:30" x14ac:dyDescent="0.3"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</row>
    <row r="1109" spans="2:30" x14ac:dyDescent="0.3"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</row>
    <row r="1110" spans="2:30" x14ac:dyDescent="0.3"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</row>
    <row r="1111" spans="2:30" x14ac:dyDescent="0.3"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</row>
    <row r="1112" spans="2:30" x14ac:dyDescent="0.3"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</row>
    <row r="1113" spans="2:30" x14ac:dyDescent="0.3"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</row>
    <row r="1114" spans="2:30" x14ac:dyDescent="0.3"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</row>
    <row r="1115" spans="2:30" x14ac:dyDescent="0.3"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</row>
    <row r="1116" spans="2:30" x14ac:dyDescent="0.3"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</row>
    <row r="1117" spans="2:30" x14ac:dyDescent="0.3"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</row>
    <row r="1118" spans="2:30" x14ac:dyDescent="0.3"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</row>
    <row r="1119" spans="2:30" x14ac:dyDescent="0.3"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</row>
    <row r="1120" spans="2:30" x14ac:dyDescent="0.3"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</row>
    <row r="1121" spans="2:30" x14ac:dyDescent="0.3"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</row>
    <row r="1122" spans="2:30" x14ac:dyDescent="0.3"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</row>
    <row r="1123" spans="2:30" x14ac:dyDescent="0.3"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</row>
    <row r="1124" spans="2:30" x14ac:dyDescent="0.3"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</row>
    <row r="1125" spans="2:30" x14ac:dyDescent="0.3"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</row>
    <row r="1126" spans="2:30" x14ac:dyDescent="0.3"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</row>
    <row r="1127" spans="2:30" x14ac:dyDescent="0.3"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</row>
    <row r="1128" spans="2:30" x14ac:dyDescent="0.3"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</row>
    <row r="1129" spans="2:30" x14ac:dyDescent="0.3"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</row>
    <row r="1130" spans="2:30" x14ac:dyDescent="0.3"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</row>
    <row r="1131" spans="2:30" x14ac:dyDescent="0.3"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</row>
    <row r="1132" spans="2:30" x14ac:dyDescent="0.3"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</row>
    <row r="1133" spans="2:30" x14ac:dyDescent="0.3"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</row>
    <row r="1134" spans="2:30" x14ac:dyDescent="0.3"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</row>
    <row r="1135" spans="2:30" x14ac:dyDescent="0.3"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</row>
    <row r="1136" spans="2:30" x14ac:dyDescent="0.3"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</row>
    <row r="1137" spans="2:30" x14ac:dyDescent="0.3"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</row>
    <row r="1138" spans="2:30" x14ac:dyDescent="0.3"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</row>
    <row r="1139" spans="2:30" x14ac:dyDescent="0.3"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</row>
    <row r="1140" spans="2:30" x14ac:dyDescent="0.3"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</row>
    <row r="1141" spans="2:30" x14ac:dyDescent="0.3"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</row>
    <row r="1142" spans="2:30" x14ac:dyDescent="0.3"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</row>
    <row r="1143" spans="2:30" x14ac:dyDescent="0.3"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</row>
    <row r="1144" spans="2:30" x14ac:dyDescent="0.3"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</row>
    <row r="1145" spans="2:30" x14ac:dyDescent="0.3"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</row>
    <row r="1146" spans="2:30" x14ac:dyDescent="0.3"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</row>
    <row r="1147" spans="2:30" x14ac:dyDescent="0.3"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</row>
    <row r="1148" spans="2:30" x14ac:dyDescent="0.3"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</row>
    <row r="1149" spans="2:30" x14ac:dyDescent="0.3"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</row>
    <row r="1150" spans="2:30" x14ac:dyDescent="0.3"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</row>
    <row r="1151" spans="2:30" x14ac:dyDescent="0.3"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</row>
    <row r="1152" spans="2:30" x14ac:dyDescent="0.3"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</row>
    <row r="1153" spans="2:30" x14ac:dyDescent="0.3"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</row>
    <row r="1154" spans="2:30" x14ac:dyDescent="0.3"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</row>
    <row r="1155" spans="2:30" x14ac:dyDescent="0.3"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</row>
    <row r="1156" spans="2:30" x14ac:dyDescent="0.3"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</row>
    <row r="1157" spans="2:30" x14ac:dyDescent="0.3"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</row>
    <row r="1158" spans="2:30" x14ac:dyDescent="0.3"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</row>
    <row r="1159" spans="2:30" x14ac:dyDescent="0.3"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</row>
    <row r="1160" spans="2:30" x14ac:dyDescent="0.3"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</row>
    <row r="1161" spans="2:30" x14ac:dyDescent="0.3"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</row>
    <row r="1162" spans="2:30" x14ac:dyDescent="0.3"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</row>
    <row r="1163" spans="2:30" x14ac:dyDescent="0.3"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</row>
    <row r="1164" spans="2:30" x14ac:dyDescent="0.3"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</row>
    <row r="1165" spans="2:30" x14ac:dyDescent="0.3"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</row>
    <row r="1166" spans="2:30" x14ac:dyDescent="0.3"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</row>
    <row r="1167" spans="2:30" x14ac:dyDescent="0.3"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</row>
    <row r="1168" spans="2:30" x14ac:dyDescent="0.3"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</row>
    <row r="1169" spans="2:30" x14ac:dyDescent="0.3"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</row>
    <row r="1170" spans="2:30" x14ac:dyDescent="0.3"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</row>
    <row r="1171" spans="2:30" x14ac:dyDescent="0.3"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</row>
    <row r="1172" spans="2:30" x14ac:dyDescent="0.3"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</row>
    <row r="1173" spans="2:30" x14ac:dyDescent="0.3"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</row>
    <row r="1174" spans="2:30" x14ac:dyDescent="0.3"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</row>
    <row r="1175" spans="2:30" x14ac:dyDescent="0.3"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</row>
    <row r="1176" spans="2:30" x14ac:dyDescent="0.3"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</row>
    <row r="1177" spans="2:30" x14ac:dyDescent="0.3"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</row>
    <row r="1178" spans="2:30" x14ac:dyDescent="0.3"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</row>
    <row r="1179" spans="2:30" x14ac:dyDescent="0.3"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</row>
    <row r="1180" spans="2:30" x14ac:dyDescent="0.3"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</row>
    <row r="1181" spans="2:30" x14ac:dyDescent="0.3"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</row>
    <row r="1182" spans="2:30" x14ac:dyDescent="0.3"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</row>
    <row r="1183" spans="2:30" x14ac:dyDescent="0.3"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</row>
    <row r="1184" spans="2:30" x14ac:dyDescent="0.3"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</row>
    <row r="1185" spans="2:30" x14ac:dyDescent="0.3"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</row>
    <row r="1186" spans="2:30" x14ac:dyDescent="0.3"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</row>
    <row r="1187" spans="2:30" x14ac:dyDescent="0.3"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</row>
    <row r="1188" spans="2:30" x14ac:dyDescent="0.3"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</row>
    <row r="1189" spans="2:30" x14ac:dyDescent="0.3"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</row>
    <row r="1190" spans="2:30" x14ac:dyDescent="0.3"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</row>
    <row r="1191" spans="2:30" x14ac:dyDescent="0.3"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</row>
    <row r="1192" spans="2:30" x14ac:dyDescent="0.3"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</row>
    <row r="1193" spans="2:30" x14ac:dyDescent="0.3"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</row>
    <row r="1194" spans="2:30" x14ac:dyDescent="0.3"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</row>
    <row r="1195" spans="2:30" x14ac:dyDescent="0.3"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</row>
    <row r="1196" spans="2:30" x14ac:dyDescent="0.3"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</row>
    <row r="1197" spans="2:30" x14ac:dyDescent="0.3"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</row>
    <row r="1198" spans="2:30" x14ac:dyDescent="0.3"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</row>
    <row r="1199" spans="2:30" x14ac:dyDescent="0.3"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</row>
    <row r="1200" spans="2:30" x14ac:dyDescent="0.3"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</row>
    <row r="1201" spans="2:30" x14ac:dyDescent="0.3"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</row>
    <row r="1202" spans="2:30" x14ac:dyDescent="0.3"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</row>
    <row r="1203" spans="2:30" x14ac:dyDescent="0.3"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</row>
    <row r="1204" spans="2:30" x14ac:dyDescent="0.3"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</row>
    <row r="1205" spans="2:30" x14ac:dyDescent="0.3"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</row>
    <row r="1206" spans="2:30" x14ac:dyDescent="0.3"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</row>
    <row r="1207" spans="2:30" x14ac:dyDescent="0.3"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</row>
    <row r="1208" spans="2:30" x14ac:dyDescent="0.3"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</row>
    <row r="1209" spans="2:30" x14ac:dyDescent="0.3"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</row>
    <row r="1210" spans="2:30" x14ac:dyDescent="0.3"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</row>
    <row r="1211" spans="2:30" x14ac:dyDescent="0.3"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</row>
    <row r="1212" spans="2:30" x14ac:dyDescent="0.3"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</row>
    <row r="1213" spans="2:30" x14ac:dyDescent="0.3"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</row>
    <row r="1214" spans="2:30" x14ac:dyDescent="0.3"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</row>
    <row r="1215" spans="2:30" x14ac:dyDescent="0.3"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</row>
    <row r="1216" spans="2:30" x14ac:dyDescent="0.3"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</row>
    <row r="1217" spans="2:30" x14ac:dyDescent="0.3"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</row>
    <row r="1218" spans="2:30" x14ac:dyDescent="0.3"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</row>
    <row r="1219" spans="2:30" x14ac:dyDescent="0.3"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</row>
    <row r="1220" spans="2:30" x14ac:dyDescent="0.3"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</row>
    <row r="1221" spans="2:30" x14ac:dyDescent="0.3"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</row>
    <row r="1222" spans="2:30" x14ac:dyDescent="0.3"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</row>
    <row r="1223" spans="2:30" x14ac:dyDescent="0.3"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</row>
    <row r="1224" spans="2:30" x14ac:dyDescent="0.3"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</row>
    <row r="1225" spans="2:30" x14ac:dyDescent="0.3"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</row>
    <row r="1226" spans="2:30" x14ac:dyDescent="0.3"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</row>
    <row r="1227" spans="2:30" x14ac:dyDescent="0.3"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</row>
    <row r="1228" spans="2:30" x14ac:dyDescent="0.3"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</row>
    <row r="1229" spans="2:30" x14ac:dyDescent="0.3"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</row>
    <row r="1230" spans="2:30" x14ac:dyDescent="0.3"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</row>
    <row r="1231" spans="2:30" x14ac:dyDescent="0.3"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</row>
    <row r="1232" spans="2:30" x14ac:dyDescent="0.3"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</row>
    <row r="1233" spans="2:30" x14ac:dyDescent="0.3"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</row>
    <row r="1234" spans="2:30" x14ac:dyDescent="0.3"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</row>
    <row r="1235" spans="2:30" x14ac:dyDescent="0.3"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</row>
    <row r="1236" spans="2:30" x14ac:dyDescent="0.3"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</row>
    <row r="1237" spans="2:30" x14ac:dyDescent="0.3"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</row>
    <row r="1238" spans="2:30" x14ac:dyDescent="0.3"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</row>
    <row r="1239" spans="2:30" x14ac:dyDescent="0.3"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</row>
    <row r="1240" spans="2:30" x14ac:dyDescent="0.3"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</row>
    <row r="1241" spans="2:30" x14ac:dyDescent="0.3"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</row>
    <row r="1242" spans="2:30" x14ac:dyDescent="0.3"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</row>
    <row r="1243" spans="2:30" x14ac:dyDescent="0.3"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</row>
    <row r="1244" spans="2:30" x14ac:dyDescent="0.3"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</row>
    <row r="1245" spans="2:30" x14ac:dyDescent="0.3"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</row>
    <row r="1246" spans="2:30" x14ac:dyDescent="0.3"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</row>
    <row r="1247" spans="2:30" x14ac:dyDescent="0.3"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</row>
    <row r="1248" spans="2:30" x14ac:dyDescent="0.3"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</row>
    <row r="1249" spans="2:30" x14ac:dyDescent="0.3"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</row>
    <row r="1250" spans="2:30" x14ac:dyDescent="0.3"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</row>
    <row r="1251" spans="2:30" x14ac:dyDescent="0.3"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</row>
    <row r="1252" spans="2:30" x14ac:dyDescent="0.3"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</row>
    <row r="1253" spans="2:30" x14ac:dyDescent="0.3"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</row>
    <row r="1254" spans="2:30" x14ac:dyDescent="0.3"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</row>
    <row r="1255" spans="2:30" x14ac:dyDescent="0.3"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</row>
    <row r="1256" spans="2:30" x14ac:dyDescent="0.3"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</row>
    <row r="1257" spans="2:30" x14ac:dyDescent="0.3"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</row>
    <row r="1258" spans="2:30" x14ac:dyDescent="0.3"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</row>
    <row r="1259" spans="2:30" x14ac:dyDescent="0.3"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</row>
    <row r="1260" spans="2:30" x14ac:dyDescent="0.3"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</row>
    <row r="1261" spans="2:30" x14ac:dyDescent="0.3"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</row>
    <row r="1262" spans="2:30" x14ac:dyDescent="0.3"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</row>
    <row r="1263" spans="2:30" x14ac:dyDescent="0.3"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</row>
    <row r="1264" spans="2:30" x14ac:dyDescent="0.3"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</row>
    <row r="1265" spans="2:30" x14ac:dyDescent="0.3"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</row>
    <row r="1266" spans="2:30" x14ac:dyDescent="0.3"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</row>
    <row r="1267" spans="2:30" x14ac:dyDescent="0.3"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</row>
    <row r="1268" spans="2:30" x14ac:dyDescent="0.3"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</row>
    <row r="1269" spans="2:30" x14ac:dyDescent="0.3"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</row>
    <row r="1270" spans="2:30" x14ac:dyDescent="0.3"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</row>
    <row r="1271" spans="2:30" x14ac:dyDescent="0.3"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</row>
    <row r="1272" spans="2:30" x14ac:dyDescent="0.3"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</row>
    <row r="1273" spans="2:30" x14ac:dyDescent="0.3"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</row>
    <row r="1274" spans="2:30" x14ac:dyDescent="0.3"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</row>
    <row r="1275" spans="2:30" x14ac:dyDescent="0.3"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</row>
    <row r="1276" spans="2:30" x14ac:dyDescent="0.3"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</row>
    <row r="1277" spans="2:30" x14ac:dyDescent="0.3"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</row>
    <row r="1278" spans="2:30" x14ac:dyDescent="0.3"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</row>
    <row r="1279" spans="2:30" x14ac:dyDescent="0.3"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</row>
    <row r="1280" spans="2:30" x14ac:dyDescent="0.3"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</row>
    <row r="1281" spans="2:30" x14ac:dyDescent="0.3"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</row>
    <row r="1282" spans="2:30" x14ac:dyDescent="0.3"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</row>
    <row r="1283" spans="2:30" x14ac:dyDescent="0.3"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</row>
    <row r="1284" spans="2:30" x14ac:dyDescent="0.3"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</row>
    <row r="1285" spans="2:30" x14ac:dyDescent="0.3"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</row>
    <row r="1286" spans="2:30" x14ac:dyDescent="0.3"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</row>
    <row r="1287" spans="2:30" x14ac:dyDescent="0.3"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</row>
    <row r="1288" spans="2:30" x14ac:dyDescent="0.3"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</row>
    <row r="1289" spans="2:30" x14ac:dyDescent="0.3"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</row>
    <row r="1290" spans="2:30" x14ac:dyDescent="0.3"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</row>
    <row r="1291" spans="2:30" x14ac:dyDescent="0.3"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</row>
    <row r="1292" spans="2:30" x14ac:dyDescent="0.3"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</row>
    <row r="1293" spans="2:30" x14ac:dyDescent="0.3"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</row>
    <row r="1294" spans="2:30" x14ac:dyDescent="0.3"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</row>
    <row r="1295" spans="2:30" x14ac:dyDescent="0.3"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</row>
    <row r="1296" spans="2:30" x14ac:dyDescent="0.3"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</row>
    <row r="1297" spans="2:30" x14ac:dyDescent="0.3"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</row>
    <row r="1298" spans="2:30" x14ac:dyDescent="0.3"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</row>
    <row r="1299" spans="2:30" x14ac:dyDescent="0.3"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</row>
    <row r="1300" spans="2:30" x14ac:dyDescent="0.3"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</row>
    <row r="1301" spans="2:30" x14ac:dyDescent="0.3"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</row>
    <row r="1302" spans="2:30" x14ac:dyDescent="0.3"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</row>
    <row r="1303" spans="2:30" x14ac:dyDescent="0.3"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</row>
    <row r="1304" spans="2:30" x14ac:dyDescent="0.3"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</row>
    <row r="1305" spans="2:30" x14ac:dyDescent="0.3"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</row>
    <row r="1306" spans="2:30" x14ac:dyDescent="0.3"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</row>
    <row r="1307" spans="2:30" x14ac:dyDescent="0.3"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</row>
    <row r="1308" spans="2:30" x14ac:dyDescent="0.3"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</row>
    <row r="1309" spans="2:30" x14ac:dyDescent="0.3"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</row>
    <row r="1310" spans="2:30" x14ac:dyDescent="0.3"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</row>
    <row r="1311" spans="2:30" x14ac:dyDescent="0.3"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</row>
    <row r="1312" spans="2:30" x14ac:dyDescent="0.3"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</row>
    <row r="1313" spans="2:30" x14ac:dyDescent="0.3"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</row>
    <row r="1314" spans="2:30" x14ac:dyDescent="0.3"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</row>
    <row r="1315" spans="2:30" x14ac:dyDescent="0.3"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</row>
    <row r="1316" spans="2:30" x14ac:dyDescent="0.3"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</row>
    <row r="1317" spans="2:30" x14ac:dyDescent="0.3"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</row>
    <row r="1318" spans="2:30" x14ac:dyDescent="0.3"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</row>
    <row r="1319" spans="2:30" x14ac:dyDescent="0.3"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</row>
    <row r="1320" spans="2:30" x14ac:dyDescent="0.3"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</row>
    <row r="1321" spans="2:30" x14ac:dyDescent="0.3"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</row>
    <row r="1322" spans="2:30" x14ac:dyDescent="0.3"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</row>
    <row r="1323" spans="2:30" x14ac:dyDescent="0.3"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</row>
    <row r="1324" spans="2:30" x14ac:dyDescent="0.3"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</row>
    <row r="1325" spans="2:30" x14ac:dyDescent="0.3"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</row>
    <row r="1326" spans="2:30" x14ac:dyDescent="0.3"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</row>
    <row r="1327" spans="2:30" x14ac:dyDescent="0.3"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</row>
    <row r="1328" spans="2:30" x14ac:dyDescent="0.3"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</row>
    <row r="1329" spans="2:30" x14ac:dyDescent="0.3"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</row>
    <row r="1330" spans="2:30" x14ac:dyDescent="0.3"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</row>
    <row r="1331" spans="2:30" x14ac:dyDescent="0.3"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</row>
    <row r="1332" spans="2:30" x14ac:dyDescent="0.3"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</row>
    <row r="1333" spans="2:30" x14ac:dyDescent="0.3"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</row>
    <row r="1334" spans="2:30" x14ac:dyDescent="0.3"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</row>
    <row r="1335" spans="2:30" x14ac:dyDescent="0.3"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</row>
    <row r="1336" spans="2:30" x14ac:dyDescent="0.3"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</row>
    <row r="1337" spans="2:30" x14ac:dyDescent="0.3"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</row>
    <row r="1338" spans="2:30" x14ac:dyDescent="0.3"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</row>
    <row r="1339" spans="2:30" x14ac:dyDescent="0.3"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</row>
    <row r="1340" spans="2:30" x14ac:dyDescent="0.3"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</row>
    <row r="1341" spans="2:30" x14ac:dyDescent="0.3"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</row>
    <row r="1342" spans="2:30" x14ac:dyDescent="0.3"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</row>
    <row r="1343" spans="2:30" x14ac:dyDescent="0.3"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</row>
    <row r="1344" spans="2:30" x14ac:dyDescent="0.3"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</row>
    <row r="1345" spans="2:30" x14ac:dyDescent="0.3"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</row>
    <row r="1346" spans="2:30" x14ac:dyDescent="0.3"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</row>
    <row r="1347" spans="2:30" x14ac:dyDescent="0.3"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</row>
    <row r="1348" spans="2:30" x14ac:dyDescent="0.3"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</row>
    <row r="1349" spans="2:30" x14ac:dyDescent="0.3"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</row>
    <row r="1350" spans="2:30" x14ac:dyDescent="0.3"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</row>
    <row r="1351" spans="2:30" x14ac:dyDescent="0.3"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</row>
    <row r="1352" spans="2:30" x14ac:dyDescent="0.3"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</row>
    <row r="1353" spans="2:30" x14ac:dyDescent="0.3"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</row>
    <row r="1354" spans="2:30" x14ac:dyDescent="0.3"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</row>
    <row r="1355" spans="2:30" x14ac:dyDescent="0.3"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</row>
    <row r="1356" spans="2:30" x14ac:dyDescent="0.3"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</row>
    <row r="1357" spans="2:30" x14ac:dyDescent="0.3"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</row>
    <row r="1358" spans="2:30" x14ac:dyDescent="0.3"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</row>
    <row r="1359" spans="2:30" x14ac:dyDescent="0.3"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</row>
    <row r="1360" spans="2:30" x14ac:dyDescent="0.3"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</row>
    <row r="1361" spans="4:30" x14ac:dyDescent="0.3"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</row>
    <row r="1362" spans="4:30" x14ac:dyDescent="0.3"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</row>
    <row r="1363" spans="4:30" x14ac:dyDescent="0.3"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</row>
    <row r="1364" spans="4:30" x14ac:dyDescent="0.3"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</row>
    <row r="1365" spans="4:30" x14ac:dyDescent="0.3"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</row>
    <row r="1366" spans="4:30" x14ac:dyDescent="0.3"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</row>
    <row r="1367" spans="4:30" x14ac:dyDescent="0.3"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</row>
    <row r="1368" spans="4:30" x14ac:dyDescent="0.3"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</row>
    <row r="1369" spans="4:30" x14ac:dyDescent="0.3"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</row>
    <row r="1370" spans="4:30" x14ac:dyDescent="0.3"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</row>
    <row r="1371" spans="4:30" x14ac:dyDescent="0.3"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</row>
    <row r="1372" spans="4:30" x14ac:dyDescent="0.3"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</row>
    <row r="1373" spans="4:30" x14ac:dyDescent="0.3"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</row>
    <row r="1374" spans="4:30" x14ac:dyDescent="0.3"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</row>
    <row r="1375" spans="4:30" x14ac:dyDescent="0.3"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</row>
    <row r="1376" spans="4:30" x14ac:dyDescent="0.3"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</row>
    <row r="1377" spans="4:30" x14ac:dyDescent="0.3"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</row>
    <row r="1378" spans="4:30" x14ac:dyDescent="0.3"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</row>
    <row r="1379" spans="4:30" x14ac:dyDescent="0.3"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</row>
    <row r="1380" spans="4:30" x14ac:dyDescent="0.3"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</row>
    <row r="1381" spans="4:30" x14ac:dyDescent="0.3"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</row>
    <row r="1382" spans="4:30" x14ac:dyDescent="0.3"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</row>
    <row r="1383" spans="4:30" x14ac:dyDescent="0.3"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</row>
    <row r="1384" spans="4:30" x14ac:dyDescent="0.3"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</row>
    <row r="1385" spans="4:30" x14ac:dyDescent="0.3"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</row>
    <row r="1386" spans="4:30" x14ac:dyDescent="0.3"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</row>
    <row r="1387" spans="4:30" x14ac:dyDescent="0.3"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</row>
    <row r="1388" spans="4:30" x14ac:dyDescent="0.3"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</row>
    <row r="1389" spans="4:30" x14ac:dyDescent="0.3"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</row>
    <row r="1390" spans="4:30" x14ac:dyDescent="0.3"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</row>
    <row r="1391" spans="4:30" x14ac:dyDescent="0.3"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</row>
    <row r="1392" spans="4:30" x14ac:dyDescent="0.3"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</row>
    <row r="1393" spans="4:30" x14ac:dyDescent="0.3"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</row>
    <row r="1394" spans="4:30" x14ac:dyDescent="0.3"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</row>
    <row r="1395" spans="4:30" x14ac:dyDescent="0.3"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</row>
    <row r="1396" spans="4:30" x14ac:dyDescent="0.3"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</row>
    <row r="1397" spans="4:30" x14ac:dyDescent="0.3"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</row>
    <row r="1398" spans="4:30" x14ac:dyDescent="0.3"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</row>
    <row r="1399" spans="4:30" x14ac:dyDescent="0.3"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</row>
    <row r="1400" spans="4:30" x14ac:dyDescent="0.3"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</row>
    <row r="1401" spans="4:30" x14ac:dyDescent="0.3"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</row>
    <row r="1402" spans="4:30" x14ac:dyDescent="0.3"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</row>
    <row r="1403" spans="4:30" x14ac:dyDescent="0.3"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</row>
    <row r="1404" spans="4:30" x14ac:dyDescent="0.3"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</row>
    <row r="1405" spans="4:30" x14ac:dyDescent="0.3"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</row>
    <row r="1406" spans="4:30" x14ac:dyDescent="0.3"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</row>
    <row r="1407" spans="4:30" x14ac:dyDescent="0.3"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</row>
    <row r="1408" spans="4:30" x14ac:dyDescent="0.3"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</row>
    <row r="1409" spans="4:30" x14ac:dyDescent="0.3"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</row>
    <row r="1410" spans="4:30" x14ac:dyDescent="0.3"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</row>
    <row r="1411" spans="4:30" x14ac:dyDescent="0.3"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</row>
    <row r="1412" spans="4:30" x14ac:dyDescent="0.3"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</row>
    <row r="1413" spans="4:30" x14ac:dyDescent="0.3"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</row>
    <row r="1414" spans="4:30" x14ac:dyDescent="0.3"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</row>
    <row r="1415" spans="4:30" x14ac:dyDescent="0.3"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</row>
    <row r="1416" spans="4:30" x14ac:dyDescent="0.3"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</row>
    <row r="1417" spans="4:30" x14ac:dyDescent="0.3"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</row>
    <row r="1418" spans="4:30" x14ac:dyDescent="0.3"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</row>
    <row r="1419" spans="4:30" x14ac:dyDescent="0.3"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</row>
    <row r="1420" spans="4:30" x14ac:dyDescent="0.3"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</row>
    <row r="1421" spans="4:30" x14ac:dyDescent="0.3"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</row>
    <row r="1422" spans="4:30" x14ac:dyDescent="0.3"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</row>
    <row r="1423" spans="4:30" x14ac:dyDescent="0.3"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</row>
    <row r="1424" spans="4:30" x14ac:dyDescent="0.3"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</row>
    <row r="1425" spans="4:30" x14ac:dyDescent="0.3"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</row>
    <row r="1426" spans="4:30" x14ac:dyDescent="0.3"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</row>
    <row r="1427" spans="4:30" x14ac:dyDescent="0.3"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</row>
    <row r="1428" spans="4:30" x14ac:dyDescent="0.3"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</row>
    <row r="1429" spans="4:30" x14ac:dyDescent="0.3"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</row>
    <row r="1430" spans="4:30" x14ac:dyDescent="0.3"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</row>
    <row r="1431" spans="4:30" x14ac:dyDescent="0.3"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</row>
    <row r="1432" spans="4:30" x14ac:dyDescent="0.3"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</row>
    <row r="1433" spans="4:30" x14ac:dyDescent="0.3"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</row>
    <row r="1434" spans="4:30" x14ac:dyDescent="0.3"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</row>
    <row r="1435" spans="4:30" x14ac:dyDescent="0.3"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</row>
    <row r="1436" spans="4:30" x14ac:dyDescent="0.3"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</row>
    <row r="1437" spans="4:30" x14ac:dyDescent="0.3"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</row>
    <row r="1438" spans="4:30" x14ac:dyDescent="0.3"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</row>
    <row r="1439" spans="4:30" x14ac:dyDescent="0.3"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</row>
    <row r="1440" spans="4:30" x14ac:dyDescent="0.3"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</row>
    <row r="1441" spans="4:30" x14ac:dyDescent="0.3"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</row>
    <row r="1442" spans="4:30" x14ac:dyDescent="0.3"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</row>
    <row r="1443" spans="4:30" x14ac:dyDescent="0.3"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</row>
    <row r="1444" spans="4:30" x14ac:dyDescent="0.3"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</row>
    <row r="1445" spans="4:30" x14ac:dyDescent="0.3"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</row>
    <row r="1446" spans="4:30" x14ac:dyDescent="0.3"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</row>
    <row r="1447" spans="4:30" x14ac:dyDescent="0.3"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</row>
    <row r="1448" spans="4:30" x14ac:dyDescent="0.3"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</row>
    <row r="1449" spans="4:30" x14ac:dyDescent="0.3"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</row>
    <row r="1450" spans="4:30" x14ac:dyDescent="0.3"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</row>
    <row r="1451" spans="4:30" x14ac:dyDescent="0.3"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</row>
    <row r="1452" spans="4:30" x14ac:dyDescent="0.3">
      <c r="D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</row>
    <row r="1453" spans="4:30" x14ac:dyDescent="0.3">
      <c r="D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</row>
    <row r="1454" spans="4:30" x14ac:dyDescent="0.3"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</row>
    <row r="1455" spans="4:30" x14ac:dyDescent="0.3"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</row>
    <row r="1456" spans="4:30" x14ac:dyDescent="0.3"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</row>
    <row r="1457" spans="17:30" x14ac:dyDescent="0.3"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</row>
    <row r="1458" spans="17:30" x14ac:dyDescent="0.3"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</row>
    <row r="1459" spans="17:30" x14ac:dyDescent="0.3"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</row>
    <row r="1460" spans="17:30" x14ac:dyDescent="0.3"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</row>
    <row r="1461" spans="17:30" x14ac:dyDescent="0.3"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</row>
    <row r="1462" spans="17:30" x14ac:dyDescent="0.3"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</row>
    <row r="1463" spans="17:30" x14ac:dyDescent="0.3"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</row>
    <row r="1464" spans="17:30" x14ac:dyDescent="0.3"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</row>
    <row r="1465" spans="17:30" x14ac:dyDescent="0.3"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</row>
    <row r="1466" spans="17:30" x14ac:dyDescent="0.3"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</row>
    <row r="1467" spans="17:30" x14ac:dyDescent="0.3"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</row>
    <row r="1468" spans="17:30" x14ac:dyDescent="0.3"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</row>
    <row r="1469" spans="17:30" x14ac:dyDescent="0.3"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</row>
    <row r="1470" spans="17:30" x14ac:dyDescent="0.3"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</row>
    <row r="1471" spans="17:30" x14ac:dyDescent="0.3"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</row>
    <row r="1472" spans="17:30" x14ac:dyDescent="0.3"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</row>
    <row r="1473" spans="17:30" x14ac:dyDescent="0.3"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</row>
    <row r="1474" spans="17:30" x14ac:dyDescent="0.3"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</row>
    <row r="1475" spans="17:30" x14ac:dyDescent="0.3"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</row>
    <row r="1476" spans="17:30" x14ac:dyDescent="0.3"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</row>
    <row r="1477" spans="17:30" x14ac:dyDescent="0.3"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</row>
    <row r="1478" spans="17:30" x14ac:dyDescent="0.3"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</row>
    <row r="1479" spans="17:30" x14ac:dyDescent="0.3"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</row>
    <row r="1480" spans="17:30" x14ac:dyDescent="0.3"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</row>
    <row r="1481" spans="17:30" x14ac:dyDescent="0.3"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</row>
    <row r="1482" spans="17:30" x14ac:dyDescent="0.3"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</row>
    <row r="1483" spans="17:30" x14ac:dyDescent="0.3"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</row>
    <row r="1484" spans="17:30" x14ac:dyDescent="0.3"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</row>
    <row r="1485" spans="17:30" x14ac:dyDescent="0.3"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</row>
    <row r="1486" spans="17:30" x14ac:dyDescent="0.3"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</row>
    <row r="1487" spans="17:30" x14ac:dyDescent="0.3"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</row>
    <row r="1488" spans="17:30" x14ac:dyDescent="0.3"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</row>
    <row r="1489" spans="17:30" x14ac:dyDescent="0.3"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</row>
    <row r="1490" spans="17:30" x14ac:dyDescent="0.3"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</row>
    <row r="1491" spans="17:30" x14ac:dyDescent="0.3"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</row>
    <row r="1492" spans="17:30" x14ac:dyDescent="0.3"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</row>
    <row r="1493" spans="17:30" x14ac:dyDescent="0.3"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</row>
    <row r="1494" spans="17:30" x14ac:dyDescent="0.3"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</row>
    <row r="1495" spans="17:30" x14ac:dyDescent="0.3"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</row>
    <row r="1496" spans="17:30" x14ac:dyDescent="0.3"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</row>
  </sheetData>
  <customSheetViews>
    <customSheetView guid="{443BA1E1-2D3E-11D7-97A9-000475B05204}" showRuler="0" topLeftCell="A10">
      <selection activeCell="A37" sqref="A1:IV65536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súbory dát podĺa dg</vt:lpstr>
      <vt:lpstr>'súbory dát podĺa dg'!Oblasť_tlače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2003-01-16T10:52:53Z</cp:lastPrinted>
  <dcterms:created xsi:type="dcterms:W3CDTF">2003-01-14T11:46:05Z</dcterms:created>
  <dcterms:modified xsi:type="dcterms:W3CDTF">2020-10-31T17:47:09Z</dcterms:modified>
</cp:coreProperties>
</file>